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4820" windowHeight="8076" tabRatio="815" firstSheet="5" activeTab="12"/>
  </bookViews>
  <sheets>
    <sheet name="ул.Л.Шмидта" sheetId="40" r:id="rId1"/>
    <sheet name="ул.К.Маркса" sheetId="50" r:id="rId2"/>
    <sheet name="ул.Мира " sheetId="43" r:id="rId3"/>
    <sheet name="ул.Набережная" sheetId="42" r:id="rId4"/>
    <sheet name="ул.Свердлова" sheetId="44" r:id="rId5"/>
    <sheet name="Пионерская 23" sheetId="49" r:id="rId6"/>
    <sheet name="Пионерская23А" sheetId="48" r:id="rId7"/>
    <sheet name="Пионерская23Ак.2" sheetId="36" r:id="rId8"/>
    <sheet name="Пионерская23 паркинг" sheetId="37" r:id="rId9"/>
    <sheet name="пр.Ленина,95бк1" sheetId="38" r:id="rId10"/>
    <sheet name="пр.Ленина,95-б паркинг (2)" sheetId="46" r:id="rId11"/>
    <sheet name="пр.Ленина,95бк2" sheetId="51" r:id="rId12"/>
    <sheet name="пр.Ленина,95-б паркинг" sheetId="39" r:id="rId13"/>
  </sheets>
  <definedNames>
    <definedName name="_xlnm.Print_Area" localSheetId="5">'Пионерская 23'!$B$1:$I$29</definedName>
    <definedName name="_xlnm.Print_Area" localSheetId="8">'Пионерская23 паркинг'!$B$1:$I$18</definedName>
    <definedName name="_xlnm.Print_Area" localSheetId="6">Пионерская23А!$B$1:$I$29</definedName>
    <definedName name="_xlnm.Print_Area" localSheetId="7">Пионерская23Ак.2!$B$1:$I$29</definedName>
    <definedName name="_xlnm.Print_Area" localSheetId="12">'пр.Ленина,95-б паркинг'!$B$1:$I$18</definedName>
    <definedName name="_xlnm.Print_Area" localSheetId="10">'пр.Ленина,95-б паркинг (2)'!$B$1:$E$12</definedName>
    <definedName name="_xlnm.Print_Area" localSheetId="9">'пр.Ленина,95бк1'!$B$1:$I$29</definedName>
    <definedName name="_xlnm.Print_Area" localSheetId="11">'пр.Ленина,95бк2'!$B$1:$I$29</definedName>
    <definedName name="_xlnm.Print_Area" localSheetId="1">ул.К.Маркса!$B$1:$I$28</definedName>
    <definedName name="_xlnm.Print_Area" localSheetId="0">ул.Л.Шмидта!$B$1:$I$28</definedName>
    <definedName name="_xlnm.Print_Area" localSheetId="2">'ул.Мира '!$B$1:$I$29</definedName>
    <definedName name="_xlnm.Print_Area" localSheetId="3">ул.Набережная!$B$1:$I$29</definedName>
    <definedName name="_xlnm.Print_Area" localSheetId="4">ул.Свердлова!$B$1:$I$29</definedName>
  </definedNames>
  <calcPr calcId="145621"/>
</workbook>
</file>

<file path=xl/calcChain.xml><?xml version="1.0" encoding="utf-8"?>
<calcChain xmlns="http://schemas.openxmlformats.org/spreadsheetml/2006/main">
  <c r="H23" i="51" l="1"/>
  <c r="I22" i="51"/>
  <c r="I21" i="51"/>
  <c r="H21" i="51"/>
  <c r="E21" i="51"/>
  <c r="I20" i="51"/>
  <c r="I23" i="51" s="1"/>
  <c r="H23" i="42" l="1"/>
  <c r="I21" i="42"/>
  <c r="H21" i="42"/>
  <c r="E21" i="42"/>
  <c r="I20" i="42"/>
  <c r="I23" i="42" s="1"/>
  <c r="H23" i="43" l="1"/>
  <c r="I21" i="43"/>
  <c r="E21" i="43"/>
  <c r="H21" i="43" s="1"/>
  <c r="I20" i="43"/>
  <c r="I23" i="43" s="1"/>
  <c r="H23" i="50"/>
  <c r="I21" i="50"/>
  <c r="E21" i="50"/>
  <c r="H21" i="50" s="1"/>
  <c r="I20" i="50"/>
  <c r="I23" i="50" s="1"/>
  <c r="H23" i="40"/>
  <c r="H23" i="38" l="1"/>
  <c r="H23" i="49" l="1"/>
  <c r="I22" i="49"/>
  <c r="I21" i="49"/>
  <c r="H21" i="49"/>
  <c r="I20" i="49"/>
  <c r="I23" i="49" s="1"/>
  <c r="I23" i="48"/>
  <c r="H23" i="48"/>
  <c r="I21" i="48"/>
  <c r="H21" i="48"/>
  <c r="I20" i="48"/>
  <c r="H23" i="36" l="1"/>
  <c r="I21" i="44" l="1"/>
  <c r="E21" i="44"/>
  <c r="H21" i="44" s="1"/>
  <c r="I20" i="44"/>
  <c r="I23" i="44" s="1"/>
  <c r="I21" i="40" l="1"/>
  <c r="E21" i="40"/>
  <c r="H21" i="40" s="1"/>
  <c r="I20" i="40"/>
  <c r="I23" i="40" s="1"/>
  <c r="I12" i="39"/>
  <c r="E12" i="39"/>
  <c r="H12" i="39" s="1"/>
  <c r="I22" i="38"/>
  <c r="I21" i="38"/>
  <c r="H21" i="38"/>
  <c r="E21" i="38"/>
  <c r="I20" i="38"/>
  <c r="I23" i="38" s="1"/>
  <c r="E12" i="37" l="1"/>
  <c r="H12" i="37" s="1"/>
  <c r="I12" i="37"/>
  <c r="I21" i="36"/>
  <c r="H21" i="36"/>
  <c r="I20" i="36"/>
  <c r="I23" i="36" s="1"/>
</calcChain>
</file>

<file path=xl/sharedStrings.xml><?xml version="1.0" encoding="utf-8"?>
<sst xmlns="http://schemas.openxmlformats.org/spreadsheetml/2006/main" count="670" uniqueCount="111">
  <si>
    <t>Обоснование</t>
  </si>
  <si>
    <t>Гкал</t>
  </si>
  <si>
    <t>Ед. изм.</t>
  </si>
  <si>
    <t xml:space="preserve">одноставочный тариф </t>
  </si>
  <si>
    <t>тариф диффернцированный</t>
  </si>
  <si>
    <t>по двум зонам суток:</t>
  </si>
  <si>
    <t xml:space="preserve">Холодная вода                    </t>
  </si>
  <si>
    <t xml:space="preserve">Электроэнергия: </t>
  </si>
  <si>
    <t>подогрев воды</t>
  </si>
  <si>
    <t>Водоотведение</t>
  </si>
  <si>
    <t>руб./кВт</t>
  </si>
  <si>
    <t xml:space="preserve">Отопление            </t>
  </si>
  <si>
    <t>руб./Гкал</t>
  </si>
  <si>
    <t xml:space="preserve">жилого/нежилого помещения </t>
  </si>
  <si>
    <t xml:space="preserve">Тарифы на коммунальные услуги,  содержание и текущий ремонт </t>
  </si>
  <si>
    <t>Горячая вода (по двум компонентам)</t>
  </si>
  <si>
    <t>подогрев на ГВС</t>
  </si>
  <si>
    <r>
      <t>руб./м</t>
    </r>
    <r>
      <rPr>
        <sz val="12"/>
        <rFont val="Calibri"/>
        <family val="2"/>
        <charset val="204"/>
      </rPr>
      <t>³</t>
    </r>
  </si>
  <si>
    <r>
      <t>руб./м</t>
    </r>
    <r>
      <rPr>
        <sz val="12"/>
        <rFont val="Calibri"/>
        <family val="2"/>
        <charset val="204"/>
      </rPr>
      <t>²</t>
    </r>
  </si>
  <si>
    <t>Протокол № 1 от 29.07.2014г. Общего собрания собственников</t>
  </si>
  <si>
    <t>подземной автостоянки</t>
  </si>
  <si>
    <t>Вид коммунальной услуги</t>
  </si>
  <si>
    <t>Наименование поставщика</t>
  </si>
  <si>
    <t>филиал АО "АТЭК"</t>
  </si>
  <si>
    <t>Тариф (стоимость) для          физ. лица</t>
  </si>
  <si>
    <t>с 01.01.2016г.</t>
  </si>
  <si>
    <t>по 30.06.2016г.</t>
  </si>
  <si>
    <t>с 01.07.2016г.</t>
  </si>
  <si>
    <t>по 31.12.2016г.</t>
  </si>
  <si>
    <t>Тариф (стоимость) для             юр. лица</t>
  </si>
  <si>
    <t>ул. Пионерская, 23  (с изменениями)</t>
  </si>
  <si>
    <t>филиал    ОАО "Кубаньэнерго"</t>
  </si>
  <si>
    <t>МУП "Водоканал"</t>
  </si>
  <si>
    <t>холодная вода                                 на подогрев для нужд ГВС</t>
  </si>
  <si>
    <t>Постановление Администрации муниципального образования город Новороссийск от 14.12.2015г. №9739</t>
  </si>
  <si>
    <t>ОСС</t>
  </si>
  <si>
    <t>Общее собрание собственников</t>
  </si>
  <si>
    <t>ул. Пионерская, 23А  (с изменениями)</t>
  </si>
  <si>
    <t>Цена расчетная     ОАО "Кубаньэнерго"</t>
  </si>
  <si>
    <t>ул. Пионерская, 23А корп. 2  (с изменениями)</t>
  </si>
  <si>
    <t>Протокол № 1от 21.04.2016г.  Общего собрания собственников</t>
  </si>
  <si>
    <t xml:space="preserve">Содержание и текущий ремонт подземной автостоянки                     (с 01.09.2012г.)                                                     </t>
  </si>
  <si>
    <t>Обеспечение и поддержание общественного порядка на подземной автостоянке</t>
  </si>
  <si>
    <t>Протокол  от 29.10.2012г.  Общего собрания собственников</t>
  </si>
  <si>
    <t>ул. Пионерская, 23 (с изменениями)</t>
  </si>
  <si>
    <t>ОАО "Прибой"</t>
  </si>
  <si>
    <t>пр-т Ленина, 95-б корп.1 (с изменениями)</t>
  </si>
  <si>
    <t>Договор</t>
  </si>
  <si>
    <t>Договор управления</t>
  </si>
  <si>
    <t>пр-т  Ленина, 95-б  (с изменениями)</t>
  </si>
  <si>
    <t>Договор с Застройщиком</t>
  </si>
  <si>
    <t xml:space="preserve">Содержание и текущий ремонт подземной автостоянки                     (с 01.12.2015г.)                                                     </t>
  </si>
  <si>
    <t>Договор управления с Застройщиком от 01.12.2015г.</t>
  </si>
  <si>
    <t>Договор на оказание охранных услуг с ООО ЧОО "Нева" от 18.11.2015г № 86</t>
  </si>
  <si>
    <t>ул. Лейтенанта Шмидта, 39  (с изменениями)</t>
  </si>
  <si>
    <t>ООО "Теплоэнергодар"</t>
  </si>
  <si>
    <t>Протокол № 11 от 22.12.2015г.  Общего собрания собственников</t>
  </si>
  <si>
    <t>Обеспечение и поддержание общественного порядка</t>
  </si>
  <si>
    <t>руб./м.м</t>
  </si>
  <si>
    <t>ул. Карла Маркса, 13  (с изменениями)</t>
  </si>
  <si>
    <t>ул. Мира, 24  (с изменениями)</t>
  </si>
  <si>
    <t>Содержание и текущий ремонт подземной автостоянки                                              (с 01.04.2011 г.)</t>
  </si>
  <si>
    <t>Протокол № 3 от 08.04.2011г. Общего собрания собственников</t>
  </si>
  <si>
    <t>Протокол № 3 от 08.04.2011г.  Общего собрания собственников</t>
  </si>
  <si>
    <t>Протокол № 5 от 20.11.2015г. Общего собрания собственников</t>
  </si>
  <si>
    <t>ул.Набережная им.Адмирала Серебрякова, 17  (с изменениями)</t>
  </si>
  <si>
    <t xml:space="preserve">Содержание и текущий ремонт жилого помещения                                         (с 01.08.2014г.)                       </t>
  </si>
  <si>
    <t>Содержание и текущий ремонт подземной автостоянки                                              (с 01.10.2014 г.)</t>
  </si>
  <si>
    <t>Протокол № 1 от 01.10.2014г. Общего собрания собственников</t>
  </si>
  <si>
    <t>ул. Свердлова, 42  (с изменениями)</t>
  </si>
  <si>
    <r>
      <rPr>
        <i/>
        <u/>
        <sz val="12"/>
        <rFont val="Times New Roman"/>
        <family val="1"/>
        <charset val="204"/>
      </rPr>
      <t xml:space="preserve">Электроэнергия: </t>
    </r>
    <r>
      <rPr>
        <i/>
        <sz val="12"/>
        <rFont val="Times New Roman"/>
        <family val="1"/>
        <charset val="204"/>
      </rPr>
      <t>подогрев на ГВС пиковая зона   ( Т₁ )                      ночная зона ( Т₂ )</t>
    </r>
  </si>
  <si>
    <t>3,34         1,80</t>
  </si>
  <si>
    <t>филиал АО "НЭСК"</t>
  </si>
  <si>
    <t>Технический директор ООО "ЖЭК"</t>
  </si>
  <si>
    <t>В.В.Кондриков</t>
  </si>
  <si>
    <t xml:space="preserve">Содержание и текущий ремонт жилого помещения                                         (с 01 ноября 2016г.)                       </t>
  </si>
  <si>
    <t>Протокол №1 от 11.11.2016г</t>
  </si>
  <si>
    <t>Технический директор ООО "УК"ЖЭК"</t>
  </si>
  <si>
    <t xml:space="preserve">Содержание и текущий ремонт жилого помещения                    (с 01.11.2016г.)                                                       </t>
  </si>
  <si>
    <t>Протокол № 3от 15.11.2016г.  Общего собрания собственников</t>
  </si>
  <si>
    <t xml:space="preserve">подземной автостоянки пр-т  Ленина, 95-б  </t>
  </si>
  <si>
    <t>ООО "УК "ЖЭК"</t>
  </si>
  <si>
    <t xml:space="preserve">Содержание и текущий ремонт подземной автостоянки                                                     </t>
  </si>
  <si>
    <t xml:space="preserve">Тариф на содержание и текущий ремонт </t>
  </si>
  <si>
    <t>с 01.01.2017г.</t>
  </si>
  <si>
    <t>по 30.06.2017г.</t>
  </si>
  <si>
    <t>с 01.07.2017г.</t>
  </si>
  <si>
    <t>по 31.12.2017г.</t>
  </si>
  <si>
    <t>одноставочный тариф (в пределах соцнорм)</t>
  </si>
  <si>
    <t>одноставочный тариф (сверх соцнорм)</t>
  </si>
  <si>
    <t>пиковая зона (в пределах соцнорм)</t>
  </si>
  <si>
    <t>пиковая зона (сверх соцнорм)</t>
  </si>
  <si>
    <t>ночная   зона (в пределах соцнорм)</t>
  </si>
  <si>
    <t>ночная   зона (сверх соцнорм)</t>
  </si>
  <si>
    <t>Приказ региональной энергетической комиссии - ДЦТ КК  № 51/2016-э  от 19.12.2016 г.</t>
  </si>
  <si>
    <t xml:space="preserve">Содержание и текущий ремонт жилого помещения                    (с 01.09.2012г.)                                                       </t>
  </si>
  <si>
    <t>Протокол ОСС №2 (26.09.2012)</t>
  </si>
  <si>
    <t>Приказ Региональной энергетической комиссии- ДЦИТ КК от 15.12.2016г. № 88/2016-т</t>
  </si>
  <si>
    <t xml:space="preserve">Содержание и текущий ремонт жилого помещения                                         (с 01.01.2016г.)                       </t>
  </si>
  <si>
    <t xml:space="preserve">Протокол ОСС №3 от 03.12.2015 г. </t>
  </si>
  <si>
    <t xml:space="preserve">Содержание и текущий ремонт жилого помещения с 01.01.2016                                                               </t>
  </si>
  <si>
    <t>Содержание и текущий ремонт с 01.11.2015г.</t>
  </si>
  <si>
    <t xml:space="preserve">Протокол ОСС №5 от 03.12.2015г. </t>
  </si>
  <si>
    <t>3,47                  1,87</t>
  </si>
  <si>
    <t xml:space="preserve">Содержание и текущий ремонт жилого помещения с 01.11.2015                                                           </t>
  </si>
  <si>
    <t>Цена расчетная    АО "НЭСК"</t>
  </si>
  <si>
    <t>пр-т Ленина, 95-б корп.2 (с изменениями)</t>
  </si>
  <si>
    <t xml:space="preserve">Содержание и текущий ремонт жилого помещения                                         (с 27 февраля 2017г.)                       </t>
  </si>
  <si>
    <t>Приказ Региональной энергетической комиссии- ДЦИТ КК №66/2016-т от 14.12.2016г.</t>
  </si>
  <si>
    <t>Приказ Региональной энергетической комиссии- ДЦИТ КК №104/2016-т от 19.12.2016г.</t>
  </si>
  <si>
    <t xml:space="preserve">Содержание и текущий ремонт жилого помещения                        (с 01.02.2016г.)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</si>
</sst>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4" fontId="6" fillId="0" borderId="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9" xfId="0" applyFont="1" applyBorder="1"/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0" xfId="0" applyFont="1"/>
    <xf numFmtId="0" fontId="4" fillId="0" borderId="42" xfId="0" applyFont="1" applyBorder="1" applyAlignment="1">
      <alignment horizontal="left" vertical="center" wrapText="1"/>
    </xf>
    <xf numFmtId="0" fontId="17" fillId="0" borderId="35" xfId="0" applyFont="1" applyBorder="1"/>
    <xf numFmtId="0" fontId="4" fillId="0" borderId="1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"/>
  <sheetViews>
    <sheetView zoomScale="90" zoomScaleNormal="90" workbookViewId="0">
      <selection activeCell="H23" sqref="H23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customWidth="1"/>
    <col min="8" max="8" width="14.33203125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54</v>
      </c>
      <c r="C3" s="102"/>
      <c r="D3" s="102"/>
      <c r="E3" s="102"/>
      <c r="F3" s="102"/>
      <c r="G3" s="102"/>
      <c r="H3" s="102"/>
      <c r="I3" s="102"/>
    </row>
    <row r="4" spans="1:9" ht="7.2" customHeight="1" thickBot="1" x14ac:dyDescent="0.35">
      <c r="A4" s="1"/>
      <c r="B4" s="1"/>
      <c r="C4" s="42"/>
      <c r="D4" s="42"/>
      <c r="E4" s="42"/>
      <c r="F4" s="42"/>
      <c r="G4" s="42"/>
      <c r="H4" s="42"/>
      <c r="I4" s="42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23.4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63.6" customHeight="1" thickBot="1" x14ac:dyDescent="0.35">
      <c r="A8" s="66"/>
      <c r="B8" s="67" t="s">
        <v>55</v>
      </c>
      <c r="C8" s="60" t="s">
        <v>11</v>
      </c>
      <c r="D8" s="61" t="s">
        <v>12</v>
      </c>
      <c r="E8" s="6">
        <v>2237.88</v>
      </c>
      <c r="F8" s="7">
        <v>2316.4</v>
      </c>
      <c r="G8" s="6">
        <v>2237.88</v>
      </c>
      <c r="H8" s="7">
        <v>2316.4</v>
      </c>
      <c r="I8" s="8" t="s">
        <v>97</v>
      </c>
    </row>
    <row r="9" spans="1:9" ht="21" customHeight="1" x14ac:dyDescent="0.3">
      <c r="A9" s="66"/>
      <c r="B9" s="125" t="s">
        <v>55</v>
      </c>
      <c r="C9" s="31" t="s">
        <v>7</v>
      </c>
      <c r="D9" s="115" t="s">
        <v>10</v>
      </c>
      <c r="E9" s="45"/>
      <c r="F9" s="45"/>
      <c r="G9" s="118">
        <v>8.36</v>
      </c>
      <c r="H9" s="118"/>
      <c r="I9" s="128" t="s">
        <v>94</v>
      </c>
    </row>
    <row r="10" spans="1:9" ht="46.8" customHeight="1" x14ac:dyDescent="0.3">
      <c r="A10" s="66"/>
      <c r="B10" s="126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26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26"/>
      <c r="C12" s="10" t="s">
        <v>4</v>
      </c>
      <c r="D12" s="116"/>
      <c r="E12" s="76"/>
      <c r="F12" s="76"/>
      <c r="G12" s="119"/>
      <c r="H12" s="119"/>
      <c r="I12" s="129"/>
    </row>
    <row r="13" spans="1:9" ht="19.5" customHeight="1" x14ac:dyDescent="0.3">
      <c r="A13" s="66"/>
      <c r="B13" s="126"/>
      <c r="C13" s="10" t="s">
        <v>5</v>
      </c>
      <c r="D13" s="116"/>
      <c r="E13" s="76"/>
      <c r="F13" s="76"/>
      <c r="G13" s="119"/>
      <c r="H13" s="119"/>
      <c r="I13" s="129"/>
    </row>
    <row r="14" spans="1:9" ht="30" customHeight="1" x14ac:dyDescent="0.3">
      <c r="A14" s="66"/>
      <c r="B14" s="126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26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26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2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0.400000000000006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x14ac:dyDescent="0.3">
      <c r="A21" s="66"/>
      <c r="B21" s="68"/>
      <c r="C21" s="33" t="s">
        <v>8</v>
      </c>
      <c r="D21" s="25" t="s">
        <v>1</v>
      </c>
      <c r="E21" s="30" t="e">
        <f>#REF!</f>
        <v>#REF!</v>
      </c>
      <c r="F21" s="34"/>
      <c r="G21" s="34"/>
      <c r="H21" s="34" t="e">
        <f>E21</f>
        <v>#REF!</v>
      </c>
      <c r="I21" s="15" t="e">
        <f>#REF!</f>
        <v>#REF!</v>
      </c>
    </row>
    <row r="22" spans="1:9" ht="75" customHeight="1" thickBot="1" x14ac:dyDescent="0.35">
      <c r="A22" s="66"/>
      <c r="B22" s="69" t="s">
        <v>55</v>
      </c>
      <c r="C22" s="27" t="s">
        <v>16</v>
      </c>
      <c r="D22" s="58" t="s">
        <v>12</v>
      </c>
      <c r="E22" s="6">
        <v>2237.88</v>
      </c>
      <c r="F22" s="7">
        <v>2316.4</v>
      </c>
      <c r="G22" s="6">
        <v>2237.88</v>
      </c>
      <c r="H22" s="7">
        <v>2316.4</v>
      </c>
      <c r="I22" s="8" t="s">
        <v>97</v>
      </c>
    </row>
    <row r="23" spans="1:9" ht="78" customHeight="1" thickBot="1" x14ac:dyDescent="0.35">
      <c r="A23" s="66"/>
      <c r="B23" s="70" t="s">
        <v>32</v>
      </c>
      <c r="C23" s="37" t="s">
        <v>9</v>
      </c>
      <c r="D23" s="57" t="s">
        <v>17</v>
      </c>
      <c r="E23" s="35">
        <v>19.739999999999998</v>
      </c>
      <c r="F23" s="35">
        <v>20.56</v>
      </c>
      <c r="G23" s="35">
        <v>19.739999999999998</v>
      </c>
      <c r="H23" s="35">
        <f>F23</f>
        <v>20.56</v>
      </c>
      <c r="I23" s="36" t="str">
        <f>I20</f>
        <v>Постановление Администрации муниципального образования город Новороссийск от 14.12.2015г. №9739</v>
      </c>
    </row>
    <row r="24" spans="1:9" ht="13.8" customHeight="1" thickBot="1" x14ac:dyDescent="0.35">
      <c r="A24" s="1"/>
      <c r="B24" s="122" t="s">
        <v>36</v>
      </c>
      <c r="C24" s="123"/>
      <c r="D24" s="123"/>
      <c r="E24" s="123"/>
      <c r="F24" s="123"/>
      <c r="G24" s="123"/>
      <c r="H24" s="123"/>
      <c r="I24" s="124"/>
    </row>
    <row r="25" spans="1:9" ht="64.2" customHeight="1" thickBot="1" x14ac:dyDescent="0.35">
      <c r="A25" s="1"/>
      <c r="B25" s="70" t="s">
        <v>35</v>
      </c>
      <c r="C25" s="59" t="s">
        <v>98</v>
      </c>
      <c r="D25" s="46" t="s">
        <v>18</v>
      </c>
      <c r="E25" s="28">
        <v>24.68</v>
      </c>
      <c r="F25" s="28"/>
      <c r="G25" s="28">
        <v>24.68</v>
      </c>
      <c r="H25" s="28"/>
      <c r="I25" s="29" t="s">
        <v>56</v>
      </c>
    </row>
    <row r="26" spans="1:9" ht="17.399999999999999" x14ac:dyDescent="0.3">
      <c r="A26" s="1"/>
      <c r="B26" s="77"/>
      <c r="C26" s="20"/>
      <c r="D26" s="78"/>
      <c r="E26" s="22"/>
      <c r="F26" s="22"/>
      <c r="G26" s="22"/>
      <c r="H26" s="22"/>
      <c r="I26" s="24"/>
    </row>
    <row r="27" spans="1:9" ht="17.399999999999999" x14ac:dyDescent="0.3">
      <c r="A27" s="1"/>
      <c r="B27" s="121" t="s">
        <v>73</v>
      </c>
      <c r="C27" s="121"/>
      <c r="D27" s="121"/>
      <c r="E27" s="4"/>
      <c r="F27" s="4"/>
      <c r="G27" s="4"/>
      <c r="H27" s="4"/>
      <c r="I27" s="4" t="s">
        <v>74</v>
      </c>
    </row>
    <row r="28" spans="1:9" ht="17.399999999999999" x14ac:dyDescent="0.3">
      <c r="A28" s="1"/>
      <c r="B28" s="1"/>
      <c r="C28" s="2"/>
      <c r="D28" s="5"/>
      <c r="E28" s="2"/>
      <c r="F28" s="2"/>
      <c r="G28" s="2"/>
      <c r="H28" s="2"/>
      <c r="I28" s="3"/>
    </row>
  </sheetData>
  <mergeCells count="17">
    <mergeCell ref="D9:D17"/>
    <mergeCell ref="G9:G17"/>
    <mergeCell ref="H9:H17"/>
    <mergeCell ref="B27:D27"/>
    <mergeCell ref="B24:I24"/>
    <mergeCell ref="B9:B17"/>
    <mergeCell ref="I9:I17"/>
    <mergeCell ref="B18:B20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31496062992125984" right="0.11811023622047245" top="1.1417322834645669" bottom="0.35433070866141736" header="0" footer="0"/>
  <pageSetup paperSize="9" scale="74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9"/>
  <sheetViews>
    <sheetView zoomScale="90" zoomScaleNormal="90" workbookViewId="0">
      <selection activeCell="B1" sqref="B1:I28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3.21875" customWidth="1"/>
    <col min="7" max="7" width="14.21875" customWidth="1"/>
    <col min="8" max="8" width="14.33203125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46</v>
      </c>
      <c r="C3" s="102"/>
      <c r="D3" s="102"/>
      <c r="E3" s="102"/>
      <c r="F3" s="102"/>
      <c r="G3" s="102"/>
      <c r="H3" s="102"/>
      <c r="I3" s="102"/>
    </row>
    <row r="4" spans="1:9" ht="21" thickBot="1" x14ac:dyDescent="0.35">
      <c r="A4" s="1"/>
      <c r="B4" s="1"/>
      <c r="C4" s="42"/>
      <c r="D4" s="42"/>
      <c r="E4" s="42"/>
      <c r="F4" s="42"/>
      <c r="G4" s="42"/>
      <c r="H4" s="42"/>
      <c r="I4" s="42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18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76.8" customHeight="1" thickBot="1" x14ac:dyDescent="0.35">
      <c r="A8" s="66"/>
      <c r="B8" s="67" t="s">
        <v>45</v>
      </c>
      <c r="C8" s="60" t="s">
        <v>11</v>
      </c>
      <c r="D8" s="61" t="s">
        <v>12</v>
      </c>
      <c r="E8" s="45">
        <v>2012.38</v>
      </c>
      <c r="F8" s="45">
        <v>2092.79</v>
      </c>
      <c r="G8" s="45">
        <v>2012.38</v>
      </c>
      <c r="H8" s="45">
        <v>2092.79</v>
      </c>
      <c r="I8" s="62" t="s">
        <v>108</v>
      </c>
    </row>
    <row r="9" spans="1:9" ht="21" customHeight="1" x14ac:dyDescent="0.3">
      <c r="A9" s="66"/>
      <c r="B9" s="136" t="s">
        <v>31</v>
      </c>
      <c r="C9" s="31" t="s">
        <v>7</v>
      </c>
      <c r="D9" s="115" t="s">
        <v>10</v>
      </c>
      <c r="E9" s="45"/>
      <c r="F9" s="45"/>
      <c r="G9" s="118" t="s">
        <v>38</v>
      </c>
      <c r="H9" s="118" t="s">
        <v>38</v>
      </c>
      <c r="I9" s="128" t="s">
        <v>94</v>
      </c>
    </row>
    <row r="10" spans="1:9" ht="46.8" customHeight="1" x14ac:dyDescent="0.3">
      <c r="A10" s="66"/>
      <c r="B10" s="137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37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37"/>
      <c r="C12" s="10" t="s">
        <v>4</v>
      </c>
      <c r="D12" s="116"/>
      <c r="E12" s="76"/>
      <c r="F12" s="76"/>
      <c r="G12" s="119"/>
      <c r="H12" s="119"/>
      <c r="I12" s="129"/>
    </row>
    <row r="13" spans="1:9" ht="19.5" customHeight="1" x14ac:dyDescent="0.3">
      <c r="A13" s="66"/>
      <c r="B13" s="137"/>
      <c r="C13" s="10" t="s">
        <v>5</v>
      </c>
      <c r="D13" s="116"/>
      <c r="E13" s="76"/>
      <c r="F13" s="76"/>
      <c r="G13" s="119"/>
      <c r="H13" s="119"/>
      <c r="I13" s="129"/>
    </row>
    <row r="14" spans="1:9" ht="30" customHeight="1" x14ac:dyDescent="0.3">
      <c r="A14" s="66"/>
      <c r="B14" s="137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37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37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3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6.4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x14ac:dyDescent="0.3">
      <c r="A21" s="66"/>
      <c r="B21" s="68"/>
      <c r="C21" s="33" t="s">
        <v>8</v>
      </c>
      <c r="D21" s="25" t="s">
        <v>1</v>
      </c>
      <c r="E21" s="30" t="e">
        <f>#REF!</f>
        <v>#REF!</v>
      </c>
      <c r="F21" s="34"/>
      <c r="G21" s="34"/>
      <c r="H21" s="34" t="e">
        <f>E21</f>
        <v>#REF!</v>
      </c>
      <c r="I21" s="15" t="e">
        <f>#REF!</f>
        <v>#REF!</v>
      </c>
    </row>
    <row r="22" spans="1:9" ht="75" customHeight="1" thickBot="1" x14ac:dyDescent="0.35">
      <c r="A22" s="66"/>
      <c r="B22" s="67" t="s">
        <v>45</v>
      </c>
      <c r="C22" s="27" t="s">
        <v>16</v>
      </c>
      <c r="D22" s="58" t="s">
        <v>12</v>
      </c>
      <c r="E22" s="45">
        <v>2012.38</v>
      </c>
      <c r="F22" s="45">
        <v>2092.79</v>
      </c>
      <c r="G22" s="45">
        <v>2012.38</v>
      </c>
      <c r="H22" s="45">
        <v>2092.79</v>
      </c>
      <c r="I22" s="29" t="str">
        <f>I8</f>
        <v>Приказ Региональной энергетической комиссии- ДЦИТ КК №66/2016-т от 14.12.2016г.</v>
      </c>
    </row>
    <row r="23" spans="1:9" ht="81.599999999999994" customHeight="1" thickBot="1" x14ac:dyDescent="0.35">
      <c r="A23" s="66"/>
      <c r="B23" s="70" t="s">
        <v>32</v>
      </c>
      <c r="C23" s="37" t="s">
        <v>9</v>
      </c>
      <c r="D23" s="57" t="s">
        <v>17</v>
      </c>
      <c r="E23" s="35">
        <v>19.739999999999998</v>
      </c>
      <c r="F23" s="35">
        <v>20.56</v>
      </c>
      <c r="G23" s="35">
        <v>19.739999999999998</v>
      </c>
      <c r="H23" s="35">
        <f>F23</f>
        <v>20.56</v>
      </c>
      <c r="I23" s="36" t="str">
        <f>I20</f>
        <v>Постановление Администрации муниципального образования город Новороссийск от 14.12.2015г. №9739</v>
      </c>
    </row>
    <row r="24" spans="1:9" ht="13.8" customHeight="1" thickBot="1" x14ac:dyDescent="0.35">
      <c r="A24" s="1"/>
      <c r="B24" s="122" t="s">
        <v>48</v>
      </c>
      <c r="C24" s="123"/>
      <c r="D24" s="123"/>
      <c r="E24" s="123"/>
      <c r="F24" s="123"/>
      <c r="G24" s="123"/>
      <c r="H24" s="123"/>
      <c r="I24" s="124"/>
    </row>
    <row r="25" spans="1:9" ht="69.599999999999994" customHeight="1" thickBot="1" x14ac:dyDescent="0.35">
      <c r="A25" s="1"/>
      <c r="B25" s="70" t="s">
        <v>47</v>
      </c>
      <c r="C25" s="59" t="s">
        <v>75</v>
      </c>
      <c r="D25" s="46" t="s">
        <v>18</v>
      </c>
      <c r="E25" s="28">
        <v>28.81</v>
      </c>
      <c r="F25" s="28">
        <v>28.81</v>
      </c>
      <c r="G25" s="28">
        <v>28.81</v>
      </c>
      <c r="H25" s="28">
        <v>28.81</v>
      </c>
      <c r="I25" s="29" t="s">
        <v>76</v>
      </c>
    </row>
    <row r="26" spans="1:9" ht="17.399999999999999" x14ac:dyDescent="0.3">
      <c r="A26" s="1"/>
      <c r="B26" s="1"/>
      <c r="C26" s="20"/>
      <c r="D26" s="21"/>
      <c r="E26" s="22"/>
      <c r="F26" s="22"/>
      <c r="G26" s="22"/>
      <c r="H26" s="23"/>
      <c r="I26" s="24"/>
    </row>
    <row r="27" spans="1:9" ht="17.399999999999999" x14ac:dyDescent="0.3">
      <c r="A27" s="1"/>
      <c r="B27" s="1"/>
      <c r="C27" s="20"/>
      <c r="D27" s="21"/>
      <c r="E27" s="22"/>
      <c r="F27" s="22"/>
      <c r="G27" s="22"/>
      <c r="H27" s="23"/>
      <c r="I27" s="24"/>
    </row>
    <row r="28" spans="1:9" ht="17.399999999999999" x14ac:dyDescent="0.3">
      <c r="A28" s="1"/>
      <c r="B28" s="121" t="s">
        <v>77</v>
      </c>
      <c r="C28" s="121"/>
      <c r="D28" s="121"/>
      <c r="E28" s="4"/>
      <c r="F28" s="4"/>
      <c r="G28" s="4"/>
      <c r="H28" s="4"/>
      <c r="I28" s="4" t="s">
        <v>74</v>
      </c>
    </row>
    <row r="29" spans="1:9" ht="17.399999999999999" x14ac:dyDescent="0.3">
      <c r="A29" s="1"/>
      <c r="B29" s="1"/>
      <c r="C29" s="2"/>
      <c r="D29" s="5"/>
      <c r="E29" s="2"/>
      <c r="F29" s="2"/>
      <c r="G29" s="2"/>
      <c r="H29" s="2"/>
      <c r="I29" s="3"/>
    </row>
  </sheetData>
  <mergeCells count="17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H9:H17"/>
    <mergeCell ref="B18:B20"/>
    <mergeCell ref="B28:D28"/>
    <mergeCell ref="B24:I24"/>
    <mergeCell ref="G9:G17"/>
    <mergeCell ref="D9:D17"/>
    <mergeCell ref="B9:B17"/>
    <mergeCell ref="I9:I17"/>
  </mergeCells>
  <pageMargins left="0.31496062992125984" right="0.11811023622047245" top="1.1417322834645669" bottom="0.35433070866141736" header="0" footer="0"/>
  <pageSetup paperSize="9" scale="7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"/>
  <sheetViews>
    <sheetView zoomScale="90" zoomScaleNormal="90" workbookViewId="0">
      <selection activeCell="B9" sqref="B9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19.109375" customWidth="1"/>
    <col min="5" max="5" width="22.6640625" customWidth="1"/>
  </cols>
  <sheetData>
    <row r="1" spans="1:5" ht="41.4" customHeight="1" x14ac:dyDescent="0.3">
      <c r="A1" s="1"/>
      <c r="B1" s="102" t="s">
        <v>83</v>
      </c>
      <c r="C1" s="102"/>
      <c r="D1" s="102"/>
      <c r="E1" s="102"/>
    </row>
    <row r="2" spans="1:5" ht="46.8" customHeight="1" x14ac:dyDescent="0.3">
      <c r="A2" s="1"/>
      <c r="B2" s="102" t="s">
        <v>80</v>
      </c>
      <c r="C2" s="102"/>
      <c r="D2" s="102"/>
      <c r="E2" s="102"/>
    </row>
    <row r="3" spans="1:5" ht="20.399999999999999" customHeight="1" x14ac:dyDescent="0.3">
      <c r="A3" s="1"/>
      <c r="B3" s="102"/>
      <c r="C3" s="102"/>
      <c r="D3" s="102"/>
      <c r="E3" s="102"/>
    </row>
    <row r="4" spans="1:5" ht="21" thickBot="1" x14ac:dyDescent="0.35">
      <c r="A4" s="1"/>
      <c r="B4" s="1"/>
      <c r="C4" s="85"/>
      <c r="D4" s="85"/>
      <c r="E4" s="85"/>
    </row>
    <row r="5" spans="1:5" ht="30.6" customHeight="1" x14ac:dyDescent="0.3">
      <c r="A5" s="1"/>
      <c r="B5" s="103" t="s">
        <v>22</v>
      </c>
      <c r="C5" s="103" t="s">
        <v>21</v>
      </c>
      <c r="D5" s="106" t="s">
        <v>2</v>
      </c>
      <c r="E5" s="103" t="s">
        <v>24</v>
      </c>
    </row>
    <row r="6" spans="1:5" ht="17.399999999999999" x14ac:dyDescent="0.3">
      <c r="A6" s="1"/>
      <c r="B6" s="104"/>
      <c r="C6" s="104"/>
      <c r="D6" s="107"/>
      <c r="E6" s="104"/>
    </row>
    <row r="7" spans="1:5" ht="18" thickBot="1" x14ac:dyDescent="0.35">
      <c r="A7" s="1"/>
      <c r="B7" s="105"/>
      <c r="C7" s="105"/>
      <c r="D7" s="108"/>
      <c r="E7" s="105"/>
    </row>
    <row r="8" spans="1:5" ht="106.8" customHeight="1" thickBot="1" x14ac:dyDescent="0.35">
      <c r="A8" s="1"/>
      <c r="B8" s="70" t="s">
        <v>81</v>
      </c>
      <c r="C8" s="59" t="s">
        <v>82</v>
      </c>
      <c r="D8" s="46" t="s">
        <v>18</v>
      </c>
      <c r="E8" s="28">
        <v>754.01</v>
      </c>
    </row>
    <row r="9" spans="1:5" ht="94.2" customHeight="1" thickBot="1" x14ac:dyDescent="0.35">
      <c r="A9" s="1"/>
      <c r="B9" s="70" t="s">
        <v>81</v>
      </c>
      <c r="C9" s="59" t="s">
        <v>42</v>
      </c>
      <c r="D9" s="46" t="s">
        <v>18</v>
      </c>
      <c r="E9" s="28">
        <v>511.81</v>
      </c>
    </row>
    <row r="10" spans="1:5" ht="60" customHeight="1" x14ac:dyDescent="0.3">
      <c r="A10" s="1"/>
      <c r="B10" s="1"/>
      <c r="C10" s="20"/>
      <c r="D10" s="21"/>
      <c r="E10" s="22"/>
    </row>
    <row r="11" spans="1:5" ht="73.2" customHeight="1" x14ac:dyDescent="0.3">
      <c r="A11" s="1"/>
      <c r="B11" s="141" t="s">
        <v>73</v>
      </c>
      <c r="C11" s="141"/>
      <c r="D11" s="141"/>
      <c r="E11" s="86" t="s">
        <v>74</v>
      </c>
    </row>
    <row r="12" spans="1:5" ht="17.399999999999999" x14ac:dyDescent="0.3">
      <c r="A12" s="1"/>
      <c r="B12" s="1"/>
      <c r="C12" s="2"/>
      <c r="D12" s="5"/>
      <c r="E12" s="2"/>
    </row>
  </sheetData>
  <mergeCells count="8">
    <mergeCell ref="B1:E1"/>
    <mergeCell ref="B2:E2"/>
    <mergeCell ref="B11:D11"/>
    <mergeCell ref="B3:E3"/>
    <mergeCell ref="B5:B7"/>
    <mergeCell ref="C5:C7"/>
    <mergeCell ref="D5:D7"/>
    <mergeCell ref="E5:E7"/>
  </mergeCells>
  <pageMargins left="0.31496062992125984" right="0.11811023622047245" top="1.1417322834645669" bottom="0.35433070866141736" header="0" footer="0"/>
  <pageSetup paperSize="9" scale="74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9"/>
  <sheetViews>
    <sheetView zoomScale="90" zoomScaleNormal="90" workbookViewId="0">
      <selection activeCell="J9" sqref="J9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3.21875" customWidth="1"/>
    <col min="7" max="7" width="14.21875" customWidth="1"/>
    <col min="8" max="8" width="14.33203125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106</v>
      </c>
      <c r="C3" s="102"/>
      <c r="D3" s="102"/>
      <c r="E3" s="102"/>
      <c r="F3" s="102"/>
      <c r="G3" s="102"/>
      <c r="H3" s="102"/>
      <c r="I3" s="102"/>
    </row>
    <row r="4" spans="1:9" ht="21" thickBot="1" x14ac:dyDescent="0.35">
      <c r="A4" s="1"/>
      <c r="B4" s="1"/>
      <c r="C4" s="100"/>
      <c r="D4" s="100"/>
      <c r="E4" s="100"/>
      <c r="F4" s="100"/>
      <c r="G4" s="100"/>
      <c r="H4" s="100"/>
      <c r="I4" s="100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18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76.8" customHeight="1" thickBot="1" x14ac:dyDescent="0.35">
      <c r="A8" s="66"/>
      <c r="B8" s="99" t="s">
        <v>45</v>
      </c>
      <c r="C8" s="60" t="s">
        <v>11</v>
      </c>
      <c r="D8" s="61" t="s">
        <v>12</v>
      </c>
      <c r="E8" s="45">
        <v>2012.38</v>
      </c>
      <c r="F8" s="45">
        <v>2092.79</v>
      </c>
      <c r="G8" s="45">
        <v>2012.38</v>
      </c>
      <c r="H8" s="45">
        <v>2092.79</v>
      </c>
      <c r="I8" s="62" t="s">
        <v>108</v>
      </c>
    </row>
    <row r="9" spans="1:9" ht="21" customHeight="1" x14ac:dyDescent="0.3">
      <c r="A9" s="66"/>
      <c r="B9" s="136" t="s">
        <v>31</v>
      </c>
      <c r="C9" s="31" t="s">
        <v>7</v>
      </c>
      <c r="D9" s="115" t="s">
        <v>10</v>
      </c>
      <c r="E9" s="45"/>
      <c r="F9" s="45"/>
      <c r="G9" s="118" t="s">
        <v>38</v>
      </c>
      <c r="H9" s="118" t="s">
        <v>38</v>
      </c>
      <c r="I9" s="128" t="s">
        <v>94</v>
      </c>
    </row>
    <row r="10" spans="1:9" ht="46.8" customHeight="1" x14ac:dyDescent="0.3">
      <c r="A10" s="66"/>
      <c r="B10" s="137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37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37"/>
      <c r="C12" s="10" t="s">
        <v>4</v>
      </c>
      <c r="D12" s="116"/>
      <c r="E12" s="76"/>
      <c r="F12" s="76"/>
      <c r="G12" s="119"/>
      <c r="H12" s="119"/>
      <c r="I12" s="129"/>
    </row>
    <row r="13" spans="1:9" ht="19.5" customHeight="1" x14ac:dyDescent="0.3">
      <c r="A13" s="66"/>
      <c r="B13" s="137"/>
      <c r="C13" s="10" t="s">
        <v>5</v>
      </c>
      <c r="D13" s="116"/>
      <c r="E13" s="76"/>
      <c r="F13" s="76"/>
      <c r="G13" s="119"/>
      <c r="H13" s="119"/>
      <c r="I13" s="129"/>
    </row>
    <row r="14" spans="1:9" ht="30" customHeight="1" x14ac:dyDescent="0.3">
      <c r="A14" s="66"/>
      <c r="B14" s="137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37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37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3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6.4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x14ac:dyDescent="0.3">
      <c r="A21" s="66"/>
      <c r="B21" s="68"/>
      <c r="C21" s="33" t="s">
        <v>8</v>
      </c>
      <c r="D21" s="25" t="s">
        <v>1</v>
      </c>
      <c r="E21" s="30" t="e">
        <f>#REF!</f>
        <v>#REF!</v>
      </c>
      <c r="F21" s="34"/>
      <c r="G21" s="34"/>
      <c r="H21" s="34" t="e">
        <f>E21</f>
        <v>#REF!</v>
      </c>
      <c r="I21" s="15" t="e">
        <f>#REF!</f>
        <v>#REF!</v>
      </c>
    </row>
    <row r="22" spans="1:9" ht="75" customHeight="1" thickBot="1" x14ac:dyDescent="0.35">
      <c r="A22" s="66"/>
      <c r="B22" s="99" t="s">
        <v>45</v>
      </c>
      <c r="C22" s="27" t="s">
        <v>16</v>
      </c>
      <c r="D22" s="58" t="s">
        <v>12</v>
      </c>
      <c r="E22" s="45">
        <v>2012.38</v>
      </c>
      <c r="F22" s="45">
        <v>2092.79</v>
      </c>
      <c r="G22" s="45">
        <v>2012.38</v>
      </c>
      <c r="H22" s="45">
        <v>2092.79</v>
      </c>
      <c r="I22" s="29" t="str">
        <f>I8</f>
        <v>Приказ Региональной энергетической комиссии- ДЦИТ КК №66/2016-т от 14.12.2016г.</v>
      </c>
    </row>
    <row r="23" spans="1:9" ht="81.599999999999994" customHeight="1" thickBot="1" x14ac:dyDescent="0.35">
      <c r="A23" s="66"/>
      <c r="B23" s="70" t="s">
        <v>32</v>
      </c>
      <c r="C23" s="37" t="s">
        <v>9</v>
      </c>
      <c r="D23" s="57" t="s">
        <v>17</v>
      </c>
      <c r="E23" s="35">
        <v>19.739999999999998</v>
      </c>
      <c r="F23" s="35">
        <v>20.56</v>
      </c>
      <c r="G23" s="35">
        <v>19.739999999999998</v>
      </c>
      <c r="H23" s="35">
        <f>F23</f>
        <v>20.56</v>
      </c>
      <c r="I23" s="36" t="str">
        <f>I20</f>
        <v>Постановление Администрации муниципального образования город Новороссийск от 14.12.2015г. №9739</v>
      </c>
    </row>
    <row r="24" spans="1:9" ht="13.8" customHeight="1" thickBot="1" x14ac:dyDescent="0.35">
      <c r="A24" s="1"/>
      <c r="B24" s="122" t="s">
        <v>48</v>
      </c>
      <c r="C24" s="123"/>
      <c r="D24" s="123"/>
      <c r="E24" s="123"/>
      <c r="F24" s="123"/>
      <c r="G24" s="123"/>
      <c r="H24" s="123"/>
      <c r="I24" s="124"/>
    </row>
    <row r="25" spans="1:9" ht="69.599999999999994" customHeight="1" thickBot="1" x14ac:dyDescent="0.35">
      <c r="A25" s="1"/>
      <c r="B25" s="70" t="s">
        <v>47</v>
      </c>
      <c r="C25" s="59" t="s">
        <v>107</v>
      </c>
      <c r="D25" s="46" t="s">
        <v>18</v>
      </c>
      <c r="E25" s="28">
        <v>28.81</v>
      </c>
      <c r="F25" s="28">
        <v>28.81</v>
      </c>
      <c r="G25" s="28">
        <v>28.81</v>
      </c>
      <c r="H25" s="28">
        <v>28.81</v>
      </c>
      <c r="I25" s="29"/>
    </row>
    <row r="26" spans="1:9" ht="17.399999999999999" x14ac:dyDescent="0.3">
      <c r="A26" s="1"/>
      <c r="B26" s="1"/>
      <c r="C26" s="20"/>
      <c r="D26" s="21"/>
      <c r="E26" s="22"/>
      <c r="F26" s="22"/>
      <c r="G26" s="22"/>
      <c r="H26" s="23"/>
      <c r="I26" s="24"/>
    </row>
    <row r="27" spans="1:9" ht="17.399999999999999" x14ac:dyDescent="0.3">
      <c r="A27" s="1"/>
      <c r="B27" s="1"/>
      <c r="C27" s="20"/>
      <c r="D27" s="21"/>
      <c r="E27" s="22"/>
      <c r="F27" s="22"/>
      <c r="G27" s="22"/>
      <c r="H27" s="23"/>
      <c r="I27" s="24"/>
    </row>
    <row r="28" spans="1:9" ht="17.399999999999999" x14ac:dyDescent="0.3">
      <c r="A28" s="1"/>
      <c r="B28" s="121" t="s">
        <v>77</v>
      </c>
      <c r="C28" s="121"/>
      <c r="D28" s="121"/>
      <c r="E28" s="98"/>
      <c r="F28" s="98"/>
      <c r="G28" s="98"/>
      <c r="H28" s="98"/>
      <c r="I28" s="98" t="s">
        <v>74</v>
      </c>
    </row>
    <row r="29" spans="1:9" ht="17.399999999999999" x14ac:dyDescent="0.3">
      <c r="A29" s="1"/>
      <c r="B29" s="1"/>
      <c r="C29" s="2"/>
      <c r="D29" s="5"/>
      <c r="E29" s="2"/>
      <c r="F29" s="2"/>
      <c r="G29" s="2"/>
      <c r="H29" s="2"/>
      <c r="I29" s="101"/>
    </row>
  </sheetData>
  <mergeCells count="17">
    <mergeCell ref="B24:I24"/>
    <mergeCell ref="B28:D28"/>
    <mergeCell ref="B9:B17"/>
    <mergeCell ref="D9:D17"/>
    <mergeCell ref="G9:G17"/>
    <mergeCell ref="H9:H17"/>
    <mergeCell ref="I9:I17"/>
    <mergeCell ref="B18:B20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31496062992125984" right="0.11811023622047245" top="1.1417322834645669" bottom="0.35433070866141736" header="0" footer="0"/>
  <pageSetup paperSize="9" scale="72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8"/>
  <sheetViews>
    <sheetView tabSelected="1" zoomScale="90" zoomScaleNormal="90" workbookViewId="0">
      <selection activeCell="R11" sqref="R11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20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49</v>
      </c>
      <c r="C3" s="102"/>
      <c r="D3" s="102"/>
      <c r="E3" s="102"/>
      <c r="F3" s="102"/>
      <c r="G3" s="102"/>
      <c r="H3" s="102"/>
      <c r="I3" s="102"/>
    </row>
    <row r="4" spans="1:9" ht="21" thickBot="1" x14ac:dyDescent="0.35">
      <c r="A4" s="1"/>
      <c r="B4" s="1"/>
      <c r="C4" s="42"/>
      <c r="D4" s="42"/>
      <c r="E4" s="42"/>
      <c r="F4" s="42"/>
      <c r="G4" s="42"/>
      <c r="H4" s="42"/>
      <c r="I4" s="42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1" t="s">
        <v>84</v>
      </c>
      <c r="F6" s="52" t="s">
        <v>86</v>
      </c>
      <c r="G6" s="49" t="s">
        <v>25</v>
      </c>
      <c r="H6" s="47" t="s">
        <v>27</v>
      </c>
      <c r="I6" s="113"/>
    </row>
    <row r="7" spans="1:9" ht="23.4" thickBot="1" x14ac:dyDescent="0.35">
      <c r="A7" s="1"/>
      <c r="B7" s="105"/>
      <c r="C7" s="105"/>
      <c r="D7" s="108"/>
      <c r="E7" s="53" t="s">
        <v>85</v>
      </c>
      <c r="F7" s="54" t="s">
        <v>87</v>
      </c>
      <c r="G7" s="50" t="s">
        <v>26</v>
      </c>
      <c r="H7" s="48" t="s">
        <v>28</v>
      </c>
      <c r="I7" s="114"/>
    </row>
    <row r="8" spans="1:9" ht="21" customHeight="1" x14ac:dyDescent="0.3">
      <c r="A8" s="66"/>
      <c r="B8" s="136" t="s">
        <v>31</v>
      </c>
      <c r="C8" s="31" t="s">
        <v>7</v>
      </c>
      <c r="D8" s="115" t="s">
        <v>10</v>
      </c>
      <c r="E8" s="45"/>
      <c r="F8" s="45"/>
      <c r="G8" s="55"/>
      <c r="H8" s="118"/>
      <c r="I8" s="128" t="s">
        <v>94</v>
      </c>
    </row>
    <row r="9" spans="1:9" ht="15" customHeight="1" x14ac:dyDescent="0.3">
      <c r="A9" s="66"/>
      <c r="B9" s="137"/>
      <c r="C9" s="9" t="s">
        <v>3</v>
      </c>
      <c r="D9" s="116"/>
      <c r="E9" s="44">
        <v>3</v>
      </c>
      <c r="F9" s="44">
        <v>3.11</v>
      </c>
      <c r="G9" s="44"/>
      <c r="H9" s="119"/>
      <c r="I9" s="129"/>
    </row>
    <row r="10" spans="1:9" ht="32.4" customHeight="1" x14ac:dyDescent="0.3">
      <c r="A10" s="66"/>
      <c r="B10" s="137"/>
      <c r="C10" s="10"/>
      <c r="D10" s="116"/>
      <c r="E10" s="44"/>
      <c r="F10" s="44"/>
      <c r="G10" s="56"/>
      <c r="H10" s="119"/>
      <c r="I10" s="129"/>
    </row>
    <row r="11" spans="1:9" ht="31.8" customHeight="1" thickBot="1" x14ac:dyDescent="0.35">
      <c r="A11" s="66"/>
      <c r="B11" s="137"/>
      <c r="C11" s="10"/>
      <c r="D11" s="116"/>
      <c r="E11" s="44"/>
      <c r="F11" s="44"/>
      <c r="G11" s="56"/>
      <c r="H11" s="119"/>
      <c r="I11" s="129"/>
    </row>
    <row r="12" spans="1:9" ht="50.25" hidden="1" customHeight="1" x14ac:dyDescent="0.3">
      <c r="A12" s="66"/>
      <c r="B12" s="68"/>
      <c r="C12" s="71" t="s">
        <v>8</v>
      </c>
      <c r="D12" s="43" t="s">
        <v>1</v>
      </c>
      <c r="E12" s="26" t="e">
        <f>#REF!</f>
        <v>#REF!</v>
      </c>
      <c r="F12" s="72"/>
      <c r="G12" s="72"/>
      <c r="H12" s="72" t="e">
        <f>E12</f>
        <v>#REF!</v>
      </c>
      <c r="I12" s="73" t="e">
        <f>#REF!</f>
        <v>#REF!</v>
      </c>
    </row>
    <row r="13" spans="1:9" ht="20.399999999999999" customHeight="1" thickBot="1" x14ac:dyDescent="0.35">
      <c r="A13" s="1"/>
      <c r="B13" s="138" t="s">
        <v>50</v>
      </c>
      <c r="C13" s="139"/>
      <c r="D13" s="139"/>
      <c r="E13" s="139"/>
      <c r="F13" s="139"/>
      <c r="G13" s="139"/>
      <c r="H13" s="139"/>
      <c r="I13" s="140"/>
    </row>
    <row r="14" spans="1:9" ht="106.8" customHeight="1" thickBot="1" x14ac:dyDescent="0.35">
      <c r="A14" s="1"/>
      <c r="B14" s="70" t="s">
        <v>50</v>
      </c>
      <c r="C14" s="59" t="s">
        <v>51</v>
      </c>
      <c r="D14" s="46" t="s">
        <v>18</v>
      </c>
      <c r="E14" s="28">
        <v>754.01</v>
      </c>
      <c r="F14" s="28"/>
      <c r="G14" s="28"/>
      <c r="H14" s="28"/>
      <c r="I14" s="29" t="s">
        <v>52</v>
      </c>
    </row>
    <row r="15" spans="1:9" ht="94.2" customHeight="1" thickBot="1" x14ac:dyDescent="0.35">
      <c r="A15" s="1"/>
      <c r="B15" s="70" t="s">
        <v>50</v>
      </c>
      <c r="C15" s="59" t="s">
        <v>42</v>
      </c>
      <c r="D15" s="46" t="s">
        <v>18</v>
      </c>
      <c r="E15" s="28">
        <v>511.81</v>
      </c>
      <c r="F15" s="28"/>
      <c r="G15" s="28"/>
      <c r="H15" s="28"/>
      <c r="I15" s="29" t="s">
        <v>53</v>
      </c>
    </row>
    <row r="16" spans="1:9" ht="51" customHeight="1" x14ac:dyDescent="0.3">
      <c r="A16" s="1"/>
      <c r="B16" s="1"/>
      <c r="C16" s="20"/>
      <c r="D16" s="21"/>
      <c r="E16" s="22"/>
      <c r="F16" s="22"/>
      <c r="G16" s="22"/>
      <c r="H16" s="23"/>
      <c r="I16" s="24"/>
    </row>
    <row r="17" spans="1:9" ht="17.399999999999999" x14ac:dyDescent="0.3">
      <c r="A17" s="1"/>
      <c r="B17" s="121" t="s">
        <v>77</v>
      </c>
      <c r="C17" s="121"/>
      <c r="D17" s="121"/>
      <c r="E17" s="4"/>
      <c r="F17" s="4"/>
      <c r="G17" s="4"/>
      <c r="H17" s="4"/>
      <c r="I17" s="4" t="s">
        <v>74</v>
      </c>
    </row>
    <row r="18" spans="1:9" ht="17.399999999999999" x14ac:dyDescent="0.3">
      <c r="A18" s="1"/>
      <c r="B18" s="1"/>
      <c r="C18" s="2"/>
      <c r="D18" s="5"/>
      <c r="E18" s="2"/>
      <c r="F18" s="2"/>
      <c r="G18" s="2"/>
      <c r="H18" s="2"/>
      <c r="I18" s="3"/>
    </row>
  </sheetData>
  <mergeCells count="15">
    <mergeCell ref="B17:D17"/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B8:B11"/>
    <mergeCell ref="D8:D11"/>
    <mergeCell ref="H8:H11"/>
    <mergeCell ref="I8:I11"/>
    <mergeCell ref="B13:I13"/>
  </mergeCells>
  <pageMargins left="0.31496062992125984" right="0.11811023622047245" top="1.1417322834645669" bottom="0.35433070866141736" header="0" footer="0"/>
  <pageSetup paperSize="9" scale="9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"/>
  <sheetViews>
    <sheetView zoomScale="90" zoomScaleNormal="90" workbookViewId="0">
      <selection activeCell="H9" sqref="H9:H17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customWidth="1"/>
    <col min="8" max="8" width="14.33203125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59</v>
      </c>
      <c r="C3" s="102"/>
      <c r="D3" s="102"/>
      <c r="E3" s="102"/>
      <c r="F3" s="102"/>
      <c r="G3" s="102"/>
      <c r="H3" s="102"/>
      <c r="I3" s="102"/>
    </row>
    <row r="4" spans="1:9" ht="7.2" customHeight="1" thickBot="1" x14ac:dyDescent="0.35">
      <c r="A4" s="1"/>
      <c r="B4" s="1"/>
      <c r="C4" s="91"/>
      <c r="D4" s="91"/>
      <c r="E4" s="91"/>
      <c r="F4" s="91"/>
      <c r="G4" s="91"/>
      <c r="H4" s="91"/>
      <c r="I4" s="91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23.4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63.6" customHeight="1" thickBot="1" x14ac:dyDescent="0.35">
      <c r="A8" s="66"/>
      <c r="B8" s="67" t="s">
        <v>55</v>
      </c>
      <c r="C8" s="60" t="s">
        <v>11</v>
      </c>
      <c r="D8" s="61" t="s">
        <v>12</v>
      </c>
      <c r="E8" s="6">
        <v>2237.88</v>
      </c>
      <c r="F8" s="7">
        <v>2316.4</v>
      </c>
      <c r="G8" s="6">
        <v>2237.88</v>
      </c>
      <c r="H8" s="7">
        <v>2316.4</v>
      </c>
      <c r="I8" s="8" t="s">
        <v>97</v>
      </c>
    </row>
    <row r="9" spans="1:9" ht="21" customHeight="1" x14ac:dyDescent="0.3">
      <c r="A9" s="66"/>
      <c r="B9" s="125" t="s">
        <v>55</v>
      </c>
      <c r="C9" s="31" t="s">
        <v>7</v>
      </c>
      <c r="D9" s="115" t="s">
        <v>10</v>
      </c>
      <c r="E9" s="45"/>
      <c r="F9" s="45"/>
      <c r="G9" s="118">
        <v>8.36</v>
      </c>
      <c r="H9" s="118"/>
      <c r="I9" s="128" t="s">
        <v>94</v>
      </c>
    </row>
    <row r="10" spans="1:9" ht="46.8" customHeight="1" x14ac:dyDescent="0.3">
      <c r="A10" s="66"/>
      <c r="B10" s="126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26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26"/>
      <c r="C12" s="10" t="s">
        <v>4</v>
      </c>
      <c r="D12" s="116"/>
      <c r="E12" s="76"/>
      <c r="F12" s="76"/>
      <c r="G12" s="119"/>
      <c r="H12" s="119"/>
      <c r="I12" s="129"/>
    </row>
    <row r="13" spans="1:9" ht="19.5" customHeight="1" x14ac:dyDescent="0.3">
      <c r="A13" s="66"/>
      <c r="B13" s="126"/>
      <c r="C13" s="10" t="s">
        <v>5</v>
      </c>
      <c r="D13" s="116"/>
      <c r="E13" s="76"/>
      <c r="F13" s="76"/>
      <c r="G13" s="119"/>
      <c r="H13" s="119"/>
      <c r="I13" s="129"/>
    </row>
    <row r="14" spans="1:9" ht="30" customHeight="1" x14ac:dyDescent="0.3">
      <c r="A14" s="66"/>
      <c r="B14" s="126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26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26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2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0.400000000000006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x14ac:dyDescent="0.3">
      <c r="A21" s="66"/>
      <c r="B21" s="68"/>
      <c r="C21" s="33" t="s">
        <v>8</v>
      </c>
      <c r="D21" s="25" t="s">
        <v>1</v>
      </c>
      <c r="E21" s="30" t="e">
        <f>#REF!</f>
        <v>#REF!</v>
      </c>
      <c r="F21" s="34"/>
      <c r="G21" s="34"/>
      <c r="H21" s="34" t="e">
        <f>E21</f>
        <v>#REF!</v>
      </c>
      <c r="I21" s="15" t="e">
        <f>#REF!</f>
        <v>#REF!</v>
      </c>
    </row>
    <row r="22" spans="1:9" ht="75" customHeight="1" thickBot="1" x14ac:dyDescent="0.35">
      <c r="A22" s="66"/>
      <c r="B22" s="69" t="s">
        <v>55</v>
      </c>
      <c r="C22" s="27" t="s">
        <v>16</v>
      </c>
      <c r="D22" s="58" t="s">
        <v>12</v>
      </c>
      <c r="E22" s="6">
        <v>2237.88</v>
      </c>
      <c r="F22" s="7">
        <v>2316.4</v>
      </c>
      <c r="G22" s="6">
        <v>2237.88</v>
      </c>
      <c r="H22" s="7">
        <v>2316.4</v>
      </c>
      <c r="I22" s="8" t="s">
        <v>97</v>
      </c>
    </row>
    <row r="23" spans="1:9" ht="78" customHeight="1" thickBot="1" x14ac:dyDescent="0.35">
      <c r="A23" s="66"/>
      <c r="B23" s="70" t="s">
        <v>32</v>
      </c>
      <c r="C23" s="37" t="s">
        <v>9</v>
      </c>
      <c r="D23" s="57" t="s">
        <v>17</v>
      </c>
      <c r="E23" s="35">
        <v>19.739999999999998</v>
      </c>
      <c r="F23" s="35">
        <v>20.56</v>
      </c>
      <c r="G23" s="35">
        <v>19.739999999999998</v>
      </c>
      <c r="H23" s="35">
        <f>F23</f>
        <v>20.56</v>
      </c>
      <c r="I23" s="36" t="str">
        <f>I20</f>
        <v>Постановление Администрации муниципального образования город Новороссийск от 14.12.2015г. №9739</v>
      </c>
    </row>
    <row r="24" spans="1:9" ht="13.8" customHeight="1" thickBot="1" x14ac:dyDescent="0.35">
      <c r="A24" s="1"/>
      <c r="B24" s="122" t="s">
        <v>36</v>
      </c>
      <c r="C24" s="123"/>
      <c r="D24" s="123"/>
      <c r="E24" s="123"/>
      <c r="F24" s="123"/>
      <c r="G24" s="123"/>
      <c r="H24" s="123"/>
      <c r="I24" s="124"/>
    </row>
    <row r="25" spans="1:9" ht="64.2" customHeight="1" thickBot="1" x14ac:dyDescent="0.35">
      <c r="A25" s="1"/>
      <c r="B25" s="70" t="s">
        <v>35</v>
      </c>
      <c r="C25" s="59" t="s">
        <v>100</v>
      </c>
      <c r="D25" s="46" t="s">
        <v>18</v>
      </c>
      <c r="E25" s="28">
        <v>39.82</v>
      </c>
      <c r="F25" s="28"/>
      <c r="G25" s="28">
        <v>39.82</v>
      </c>
      <c r="H25" s="28"/>
      <c r="I25" s="16" t="s">
        <v>99</v>
      </c>
    </row>
    <row r="26" spans="1:9" ht="17.399999999999999" x14ac:dyDescent="0.3">
      <c r="A26" s="1"/>
      <c r="B26" s="77"/>
      <c r="C26" s="20"/>
      <c r="D26" s="78"/>
      <c r="E26" s="22"/>
      <c r="F26" s="22"/>
      <c r="G26" s="22"/>
      <c r="H26" s="22"/>
      <c r="I26" s="24"/>
    </row>
    <row r="27" spans="1:9" ht="17.399999999999999" x14ac:dyDescent="0.3">
      <c r="A27" s="1"/>
      <c r="B27" s="121" t="s">
        <v>73</v>
      </c>
      <c r="C27" s="121"/>
      <c r="D27" s="121"/>
      <c r="E27" s="90"/>
      <c r="F27" s="90"/>
      <c r="G27" s="90"/>
      <c r="H27" s="90"/>
      <c r="I27" s="90" t="s">
        <v>74</v>
      </c>
    </row>
    <row r="28" spans="1:9" ht="17.399999999999999" x14ac:dyDescent="0.3">
      <c r="A28" s="1"/>
      <c r="B28" s="1"/>
      <c r="C28" s="2"/>
      <c r="D28" s="5"/>
      <c r="E28" s="2"/>
      <c r="F28" s="2"/>
      <c r="G28" s="2"/>
      <c r="H28" s="2"/>
      <c r="I28" s="92"/>
    </row>
  </sheetData>
  <mergeCells count="17">
    <mergeCell ref="B24:I24"/>
    <mergeCell ref="B27:D27"/>
    <mergeCell ref="B9:B17"/>
    <mergeCell ref="D9:D17"/>
    <mergeCell ref="G9:G17"/>
    <mergeCell ref="H9:H17"/>
    <mergeCell ref="I9:I17"/>
    <mergeCell ref="B18:B20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31496062992125984" right="0.11811023622047245" top="1.1417322834645669" bottom="0.35433070866141736" header="0" footer="0"/>
  <pageSetup paperSize="9" scale="7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29"/>
  <sheetViews>
    <sheetView zoomScale="90" zoomScaleNormal="90" workbookViewId="0">
      <selection activeCell="F8" sqref="F8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customWidth="1"/>
    <col min="8" max="8" width="14.33203125" customWidth="1"/>
    <col min="9" max="9" width="29.44140625" customWidth="1"/>
  </cols>
  <sheetData>
    <row r="1" spans="1:9" ht="22.2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2.2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2.2" customHeight="1" x14ac:dyDescent="0.3">
      <c r="A3" s="1"/>
      <c r="B3" s="102" t="s">
        <v>60</v>
      </c>
      <c r="C3" s="102"/>
      <c r="D3" s="102"/>
      <c r="E3" s="102"/>
      <c r="F3" s="102"/>
      <c r="G3" s="102"/>
      <c r="H3" s="102"/>
      <c r="I3" s="102"/>
    </row>
    <row r="4" spans="1:9" ht="7.2" customHeight="1" thickBot="1" x14ac:dyDescent="0.35">
      <c r="A4" s="1"/>
      <c r="B4" s="1"/>
      <c r="C4" s="74"/>
      <c r="D4" s="74"/>
      <c r="E4" s="74"/>
      <c r="F4" s="74"/>
      <c r="G4" s="74"/>
      <c r="H4" s="74"/>
      <c r="I4" s="74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23.4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63.6" customHeight="1" thickBot="1" x14ac:dyDescent="0.35">
      <c r="A8" s="66"/>
      <c r="B8" s="67" t="s">
        <v>55</v>
      </c>
      <c r="C8" s="60" t="s">
        <v>11</v>
      </c>
      <c r="D8" s="61" t="s">
        <v>12</v>
      </c>
      <c r="E8" s="6">
        <v>2237.88</v>
      </c>
      <c r="F8" s="7">
        <v>2316.4</v>
      </c>
      <c r="G8" s="6">
        <v>2237.88</v>
      </c>
      <c r="H8" s="7">
        <v>2316.4</v>
      </c>
      <c r="I8" s="8" t="s">
        <v>97</v>
      </c>
    </row>
    <row r="9" spans="1:9" ht="21" customHeight="1" x14ac:dyDescent="0.3">
      <c r="A9" s="66"/>
      <c r="B9" s="125" t="s">
        <v>55</v>
      </c>
      <c r="C9" s="31" t="s">
        <v>7</v>
      </c>
      <c r="D9" s="115" t="s">
        <v>10</v>
      </c>
      <c r="E9" s="45"/>
      <c r="F9" s="45"/>
      <c r="G9" s="118">
        <v>8.36</v>
      </c>
      <c r="H9" s="118"/>
      <c r="I9" s="128" t="s">
        <v>94</v>
      </c>
    </row>
    <row r="10" spans="1:9" ht="46.8" customHeight="1" x14ac:dyDescent="0.3">
      <c r="A10" s="66"/>
      <c r="B10" s="126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26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26"/>
      <c r="C12" s="10" t="s">
        <v>4</v>
      </c>
      <c r="D12" s="116"/>
      <c r="E12" s="76"/>
      <c r="F12" s="76"/>
      <c r="G12" s="119"/>
      <c r="H12" s="119"/>
      <c r="I12" s="129"/>
    </row>
    <row r="13" spans="1:9" ht="19.5" customHeight="1" x14ac:dyDescent="0.3">
      <c r="A13" s="66"/>
      <c r="B13" s="126"/>
      <c r="C13" s="10" t="s">
        <v>5</v>
      </c>
      <c r="D13" s="116"/>
      <c r="E13" s="76"/>
      <c r="F13" s="76"/>
      <c r="G13" s="119"/>
      <c r="H13" s="119"/>
      <c r="I13" s="129"/>
    </row>
    <row r="14" spans="1:9" ht="30" customHeight="1" x14ac:dyDescent="0.3">
      <c r="A14" s="66"/>
      <c r="B14" s="126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26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26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2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0.400000000000006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thickBot="1" x14ac:dyDescent="0.35">
      <c r="A21" s="66"/>
      <c r="B21" s="68"/>
      <c r="C21" s="33" t="s">
        <v>8</v>
      </c>
      <c r="D21" s="25" t="s">
        <v>1</v>
      </c>
      <c r="E21" s="30" t="e">
        <f>#REF!</f>
        <v>#REF!</v>
      </c>
      <c r="F21" s="34"/>
      <c r="G21" s="34"/>
      <c r="H21" s="34" t="e">
        <f>E21</f>
        <v>#REF!</v>
      </c>
      <c r="I21" s="15" t="e">
        <f>#REF!</f>
        <v>#REF!</v>
      </c>
    </row>
    <row r="22" spans="1:9" ht="75" customHeight="1" thickBot="1" x14ac:dyDescent="0.35">
      <c r="A22" s="66"/>
      <c r="B22" s="69" t="s">
        <v>55</v>
      </c>
      <c r="C22" s="27" t="s">
        <v>16</v>
      </c>
      <c r="D22" s="58" t="s">
        <v>12</v>
      </c>
      <c r="E22" s="6">
        <v>2237.88</v>
      </c>
      <c r="F22" s="7">
        <v>2316.4</v>
      </c>
      <c r="G22" s="6">
        <v>2237.88</v>
      </c>
      <c r="H22" s="7">
        <v>2316.4</v>
      </c>
      <c r="I22" s="8" t="s">
        <v>97</v>
      </c>
    </row>
    <row r="23" spans="1:9" ht="78" customHeight="1" thickBot="1" x14ac:dyDescent="0.35">
      <c r="A23" s="66"/>
      <c r="B23" s="70" t="s">
        <v>32</v>
      </c>
      <c r="C23" s="37" t="s">
        <v>9</v>
      </c>
      <c r="D23" s="57" t="s">
        <v>17</v>
      </c>
      <c r="E23" s="35">
        <v>19.739999999999998</v>
      </c>
      <c r="F23" s="35">
        <v>20.56</v>
      </c>
      <c r="G23" s="35">
        <v>19.739999999999998</v>
      </c>
      <c r="H23" s="35">
        <f>F23</f>
        <v>20.56</v>
      </c>
      <c r="I23" s="36" t="str">
        <f>I20</f>
        <v>Постановление Администрации муниципального образования город Новороссийск от 14.12.2015г. №9739</v>
      </c>
    </row>
    <row r="24" spans="1:9" ht="47.4" thickBot="1" x14ac:dyDescent="0.35">
      <c r="A24" s="1"/>
      <c r="B24" s="70" t="s">
        <v>35</v>
      </c>
      <c r="C24" s="17" t="s">
        <v>101</v>
      </c>
      <c r="D24" s="46" t="s">
        <v>18</v>
      </c>
      <c r="E24" s="28">
        <v>24.73</v>
      </c>
      <c r="F24" s="28"/>
      <c r="G24" s="28">
        <v>24.73</v>
      </c>
      <c r="H24" s="28"/>
      <c r="I24" s="18" t="s">
        <v>64</v>
      </c>
    </row>
    <row r="25" spans="1:9" ht="78.599999999999994" thickBot="1" x14ac:dyDescent="0.35">
      <c r="A25" s="1"/>
      <c r="B25" s="70" t="s">
        <v>35</v>
      </c>
      <c r="C25" s="17" t="s">
        <v>61</v>
      </c>
      <c r="D25" s="46" t="s">
        <v>18</v>
      </c>
      <c r="E25" s="28">
        <v>404.84</v>
      </c>
      <c r="F25" s="28"/>
      <c r="G25" s="28">
        <v>404.84</v>
      </c>
      <c r="H25" s="28"/>
      <c r="I25" s="18" t="s">
        <v>62</v>
      </c>
    </row>
    <row r="26" spans="1:9" ht="63" thickBot="1" x14ac:dyDescent="0.35">
      <c r="A26" s="1"/>
      <c r="B26" s="70" t="s">
        <v>35</v>
      </c>
      <c r="C26" s="59" t="s">
        <v>57</v>
      </c>
      <c r="D26" s="46" t="s">
        <v>58</v>
      </c>
      <c r="E26" s="28">
        <v>767.75</v>
      </c>
      <c r="F26" s="28"/>
      <c r="G26" s="28">
        <v>767.75</v>
      </c>
      <c r="H26" s="28"/>
      <c r="I26" s="18" t="s">
        <v>63</v>
      </c>
    </row>
    <row r="27" spans="1:9" ht="17.399999999999999" x14ac:dyDescent="0.3">
      <c r="A27" s="1"/>
      <c r="B27" s="77"/>
      <c r="C27" s="20"/>
      <c r="D27" s="78"/>
      <c r="E27" s="22"/>
      <c r="F27" s="22"/>
      <c r="G27" s="22"/>
      <c r="H27" s="22"/>
      <c r="I27" s="24"/>
    </row>
    <row r="28" spans="1:9" ht="17.399999999999999" x14ac:dyDescent="0.3">
      <c r="A28" s="1"/>
      <c r="B28" s="121" t="s">
        <v>73</v>
      </c>
      <c r="C28" s="121"/>
      <c r="D28" s="121"/>
      <c r="E28" s="4"/>
      <c r="F28" s="4"/>
      <c r="G28" s="4"/>
      <c r="H28" s="4"/>
      <c r="I28" s="4" t="s">
        <v>74</v>
      </c>
    </row>
    <row r="29" spans="1:9" ht="17.399999999999999" x14ac:dyDescent="0.3">
      <c r="A29" s="1"/>
      <c r="B29" s="1"/>
      <c r="C29" s="2"/>
      <c r="D29" s="5"/>
      <c r="E29" s="2"/>
      <c r="F29" s="2"/>
      <c r="G29" s="2"/>
      <c r="H29" s="2"/>
      <c r="I29" s="3"/>
    </row>
  </sheetData>
  <mergeCells count="16">
    <mergeCell ref="B28:D28"/>
    <mergeCell ref="B9:B17"/>
    <mergeCell ref="D9:D17"/>
    <mergeCell ref="G9:G17"/>
    <mergeCell ref="H9:H17"/>
    <mergeCell ref="I9:I17"/>
    <mergeCell ref="B18:B20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31496062992125984" right="0.11811023622047245" top="0.35433070866141736" bottom="0.35433070866141736" header="0" footer="0"/>
  <pageSetup paperSize="9" scale="7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9"/>
  <sheetViews>
    <sheetView zoomScale="90" zoomScaleNormal="90" workbookViewId="0">
      <selection activeCell="F10" sqref="F10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customWidth="1"/>
    <col min="8" max="8" width="14.33203125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65</v>
      </c>
      <c r="C3" s="102"/>
      <c r="D3" s="102"/>
      <c r="E3" s="102"/>
      <c r="F3" s="102"/>
      <c r="G3" s="102"/>
      <c r="H3" s="102"/>
      <c r="I3" s="102"/>
    </row>
    <row r="4" spans="1:9" ht="7.2" customHeight="1" thickBot="1" x14ac:dyDescent="0.35">
      <c r="A4" s="1"/>
      <c r="B4" s="1"/>
      <c r="C4" s="74"/>
      <c r="D4" s="74"/>
      <c r="E4" s="74"/>
      <c r="F4" s="74"/>
      <c r="G4" s="74"/>
      <c r="H4" s="74"/>
      <c r="I4" s="74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23.4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63.6" customHeight="1" thickBot="1" x14ac:dyDescent="0.35">
      <c r="A8" s="66"/>
      <c r="B8" s="67" t="s">
        <v>55</v>
      </c>
      <c r="C8" s="60" t="s">
        <v>11</v>
      </c>
      <c r="D8" s="61" t="s">
        <v>12</v>
      </c>
      <c r="E8" s="6">
        <v>2237.88</v>
      </c>
      <c r="F8" s="7">
        <v>2316.4</v>
      </c>
      <c r="G8" s="6">
        <v>2237.88</v>
      </c>
      <c r="H8" s="7">
        <v>2316.4</v>
      </c>
      <c r="I8" s="8" t="s">
        <v>97</v>
      </c>
    </row>
    <row r="9" spans="1:9" ht="21" customHeight="1" x14ac:dyDescent="0.3">
      <c r="A9" s="66"/>
      <c r="B9" s="125" t="s">
        <v>55</v>
      </c>
      <c r="C9" s="31" t="s">
        <v>7</v>
      </c>
      <c r="D9" s="115" t="s">
        <v>10</v>
      </c>
      <c r="E9" s="45"/>
      <c r="F9" s="45"/>
      <c r="G9" s="118">
        <v>8.36</v>
      </c>
      <c r="H9" s="118"/>
      <c r="I9" s="128" t="s">
        <v>94</v>
      </c>
    </row>
    <row r="10" spans="1:9" ht="46.8" customHeight="1" x14ac:dyDescent="0.3">
      <c r="A10" s="66"/>
      <c r="B10" s="126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26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26"/>
      <c r="C12" s="10" t="s">
        <v>4</v>
      </c>
      <c r="D12" s="116"/>
      <c r="E12" s="76"/>
      <c r="F12" s="76"/>
      <c r="G12" s="119"/>
      <c r="H12" s="119"/>
      <c r="I12" s="129"/>
    </row>
    <row r="13" spans="1:9" ht="19.5" customHeight="1" x14ac:dyDescent="0.3">
      <c r="A13" s="66"/>
      <c r="B13" s="126"/>
      <c r="C13" s="10" t="s">
        <v>5</v>
      </c>
      <c r="D13" s="116"/>
      <c r="E13" s="76"/>
      <c r="F13" s="76"/>
      <c r="G13" s="119"/>
      <c r="H13" s="119"/>
      <c r="I13" s="129"/>
    </row>
    <row r="14" spans="1:9" ht="30" customHeight="1" x14ac:dyDescent="0.3">
      <c r="A14" s="66"/>
      <c r="B14" s="126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26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26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2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0.400000000000006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thickBot="1" x14ac:dyDescent="0.35">
      <c r="A21" s="66"/>
      <c r="B21" s="68"/>
      <c r="C21" s="33" t="s">
        <v>8</v>
      </c>
      <c r="D21" s="25" t="s">
        <v>1</v>
      </c>
      <c r="E21" s="30" t="e">
        <f>#REF!</f>
        <v>#REF!</v>
      </c>
      <c r="F21" s="34"/>
      <c r="G21" s="34"/>
      <c r="H21" s="34" t="e">
        <f>E21</f>
        <v>#REF!</v>
      </c>
      <c r="I21" s="15" t="e">
        <f>#REF!</f>
        <v>#REF!</v>
      </c>
    </row>
    <row r="22" spans="1:9" ht="75" customHeight="1" thickBot="1" x14ac:dyDescent="0.35">
      <c r="A22" s="66"/>
      <c r="B22" s="69" t="s">
        <v>55</v>
      </c>
      <c r="C22" s="27" t="s">
        <v>16</v>
      </c>
      <c r="D22" s="58" t="s">
        <v>12</v>
      </c>
      <c r="E22" s="6">
        <v>2237.88</v>
      </c>
      <c r="F22" s="7">
        <v>2316.4</v>
      </c>
      <c r="G22" s="6">
        <v>2237.88</v>
      </c>
      <c r="H22" s="7">
        <v>2316.4</v>
      </c>
      <c r="I22" s="8" t="s">
        <v>97</v>
      </c>
    </row>
    <row r="23" spans="1:9" ht="78" customHeight="1" thickBot="1" x14ac:dyDescent="0.35">
      <c r="A23" s="66"/>
      <c r="B23" s="70" t="s">
        <v>32</v>
      </c>
      <c r="C23" s="37" t="s">
        <v>9</v>
      </c>
      <c r="D23" s="57" t="s">
        <v>17</v>
      </c>
      <c r="E23" s="35">
        <v>19.739999999999998</v>
      </c>
      <c r="F23" s="35">
        <v>20.56</v>
      </c>
      <c r="G23" s="35">
        <v>19.739999999999998</v>
      </c>
      <c r="H23" s="35">
        <f>F23</f>
        <v>20.56</v>
      </c>
      <c r="I23" s="36" t="str">
        <f>I20</f>
        <v>Постановление Администрации муниципального образования город Новороссийск от 14.12.2015г. №9739</v>
      </c>
    </row>
    <row r="24" spans="1:9" ht="13.8" customHeight="1" thickBot="1" x14ac:dyDescent="0.35">
      <c r="A24" s="1"/>
      <c r="B24" s="122" t="s">
        <v>36</v>
      </c>
      <c r="C24" s="123"/>
      <c r="D24" s="123"/>
      <c r="E24" s="123"/>
      <c r="F24" s="123"/>
      <c r="G24" s="123"/>
      <c r="H24" s="123"/>
      <c r="I24" s="124"/>
    </row>
    <row r="25" spans="1:9" ht="64.2" customHeight="1" thickBot="1" x14ac:dyDescent="0.35">
      <c r="A25" s="1"/>
      <c r="B25" s="70" t="s">
        <v>35</v>
      </c>
      <c r="C25" s="59" t="s">
        <v>66</v>
      </c>
      <c r="D25" s="46" t="s">
        <v>18</v>
      </c>
      <c r="E25" s="28">
        <v>38.549999999999997</v>
      </c>
      <c r="F25" s="28"/>
      <c r="G25" s="28">
        <v>38.549999999999997</v>
      </c>
      <c r="H25" s="28"/>
      <c r="I25" s="16" t="s">
        <v>19</v>
      </c>
    </row>
    <row r="26" spans="1:9" ht="78.599999999999994" thickBot="1" x14ac:dyDescent="0.35">
      <c r="A26" s="1"/>
      <c r="B26" s="70" t="s">
        <v>35</v>
      </c>
      <c r="C26" s="17" t="s">
        <v>67</v>
      </c>
      <c r="D26" s="46" t="s">
        <v>58</v>
      </c>
      <c r="E26" s="28">
        <v>633.99</v>
      </c>
      <c r="F26" s="28"/>
      <c r="G26" s="28">
        <v>633.99</v>
      </c>
      <c r="H26" s="28"/>
      <c r="I26" s="18" t="s">
        <v>68</v>
      </c>
    </row>
    <row r="27" spans="1:9" ht="17.399999999999999" x14ac:dyDescent="0.3">
      <c r="A27" s="1"/>
      <c r="B27" s="77"/>
      <c r="C27" s="20"/>
      <c r="D27" s="78"/>
      <c r="E27" s="22"/>
      <c r="F27" s="22"/>
      <c r="G27" s="22"/>
      <c r="H27" s="22"/>
      <c r="I27" s="24"/>
    </row>
    <row r="28" spans="1:9" ht="17.399999999999999" x14ac:dyDescent="0.3">
      <c r="A28" s="1"/>
      <c r="B28" s="121" t="s">
        <v>73</v>
      </c>
      <c r="C28" s="121"/>
      <c r="D28" s="121"/>
      <c r="E28" s="4"/>
      <c r="F28" s="4"/>
      <c r="G28" s="4"/>
      <c r="H28" s="4"/>
      <c r="I28" s="4" t="s">
        <v>74</v>
      </c>
    </row>
    <row r="29" spans="1:9" ht="17.399999999999999" x14ac:dyDescent="0.3">
      <c r="A29" s="1"/>
      <c r="B29" s="1"/>
      <c r="C29" s="2"/>
      <c r="D29" s="5"/>
      <c r="E29" s="2"/>
      <c r="F29" s="2"/>
      <c r="G29" s="2"/>
      <c r="H29" s="2"/>
      <c r="I29" s="3"/>
    </row>
  </sheetData>
  <mergeCells count="17">
    <mergeCell ref="B28:D28"/>
    <mergeCell ref="B24:I24"/>
    <mergeCell ref="B9:B17"/>
    <mergeCell ref="D9:D17"/>
    <mergeCell ref="G9:G17"/>
    <mergeCell ref="H9:H17"/>
    <mergeCell ref="I9:I17"/>
    <mergeCell ref="B18:B20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31496062992125984" right="0.11811023622047245" top="0.55118110236220474" bottom="0.35433070866141736" header="0" footer="0"/>
  <pageSetup paperSize="9" scale="7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9"/>
  <sheetViews>
    <sheetView zoomScale="90" zoomScaleNormal="90" workbookViewId="0">
      <selection activeCell="G9" sqref="G9:G17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customWidth="1"/>
    <col min="8" max="8" width="14.33203125" customWidth="1"/>
    <col min="9" max="9" width="29.44140625" customWidth="1"/>
  </cols>
  <sheetData>
    <row r="1" spans="1:9" ht="20.399999999999999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19.8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69</v>
      </c>
      <c r="C3" s="102"/>
      <c r="D3" s="102"/>
      <c r="E3" s="102"/>
      <c r="F3" s="102"/>
      <c r="G3" s="102"/>
      <c r="H3" s="102"/>
      <c r="I3" s="102"/>
    </row>
    <row r="4" spans="1:9" ht="7.2" customHeight="1" thickBot="1" x14ac:dyDescent="0.35">
      <c r="A4" s="1"/>
      <c r="B4" s="1"/>
      <c r="C4" s="74"/>
      <c r="D4" s="74"/>
      <c r="E4" s="74"/>
      <c r="F4" s="74"/>
      <c r="G4" s="74"/>
      <c r="H4" s="74"/>
      <c r="I4" s="74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23.4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63.6" customHeight="1" thickBot="1" x14ac:dyDescent="0.35">
      <c r="A8" s="66"/>
      <c r="B8" s="67" t="s">
        <v>23</v>
      </c>
      <c r="C8" s="60" t="s">
        <v>11</v>
      </c>
      <c r="D8" s="61" t="s">
        <v>12</v>
      </c>
      <c r="E8" s="45">
        <v>2496.5700000000002</v>
      </c>
      <c r="F8" s="45">
        <v>2596.41</v>
      </c>
      <c r="G8" s="45">
        <v>2496.5700000000002</v>
      </c>
      <c r="H8" s="45">
        <v>2596.41</v>
      </c>
      <c r="I8" s="62" t="s">
        <v>109</v>
      </c>
    </row>
    <row r="9" spans="1:9" ht="21" customHeight="1" x14ac:dyDescent="0.3">
      <c r="A9" s="66"/>
      <c r="B9" s="125" t="s">
        <v>72</v>
      </c>
      <c r="C9" s="31" t="s">
        <v>7</v>
      </c>
      <c r="D9" s="115" t="s">
        <v>10</v>
      </c>
      <c r="E9" s="45"/>
      <c r="F9" s="45"/>
      <c r="G9" s="118" t="s">
        <v>105</v>
      </c>
      <c r="H9" s="118" t="s">
        <v>105</v>
      </c>
      <c r="I9" s="128" t="s">
        <v>94</v>
      </c>
    </row>
    <row r="10" spans="1:9" ht="46.8" customHeight="1" x14ac:dyDescent="0.3">
      <c r="A10" s="66"/>
      <c r="B10" s="126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26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26"/>
      <c r="C12" s="10" t="s">
        <v>4</v>
      </c>
      <c r="D12" s="116"/>
      <c r="E12" s="76"/>
      <c r="F12" s="76"/>
      <c r="G12" s="119"/>
      <c r="H12" s="119"/>
      <c r="I12" s="129"/>
    </row>
    <row r="13" spans="1:9" ht="19.5" customHeight="1" x14ac:dyDescent="0.3">
      <c r="A13" s="66"/>
      <c r="B13" s="126"/>
      <c r="C13" s="10" t="s">
        <v>5</v>
      </c>
      <c r="D13" s="116"/>
      <c r="E13" s="76"/>
      <c r="F13" s="76"/>
      <c r="G13" s="119"/>
      <c r="H13" s="119"/>
      <c r="I13" s="129"/>
    </row>
    <row r="14" spans="1:9" ht="30" customHeight="1" x14ac:dyDescent="0.3">
      <c r="A14" s="66"/>
      <c r="B14" s="126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26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26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2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0.400000000000006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x14ac:dyDescent="0.3">
      <c r="A21" s="66"/>
      <c r="B21" s="68"/>
      <c r="C21" s="71" t="s">
        <v>8</v>
      </c>
      <c r="D21" s="75" t="s">
        <v>1</v>
      </c>
      <c r="E21" s="26" t="e">
        <f>#REF!</f>
        <v>#REF!</v>
      </c>
      <c r="F21" s="72"/>
      <c r="G21" s="72"/>
      <c r="H21" s="72" t="e">
        <f>E21</f>
        <v>#REF!</v>
      </c>
      <c r="I21" s="73" t="e">
        <f>#REF!</f>
        <v>#REF!</v>
      </c>
    </row>
    <row r="22" spans="1:9" ht="75" customHeight="1" thickBot="1" x14ac:dyDescent="0.35">
      <c r="A22" s="66"/>
      <c r="B22" s="82" t="s">
        <v>72</v>
      </c>
      <c r="C22" s="27" t="s">
        <v>70</v>
      </c>
      <c r="D22" s="83" t="s">
        <v>10</v>
      </c>
      <c r="E22" s="84" t="s">
        <v>71</v>
      </c>
      <c r="F22" s="84" t="s">
        <v>103</v>
      </c>
      <c r="G22" s="84" t="s">
        <v>71</v>
      </c>
      <c r="H22" s="84"/>
      <c r="I22" s="29" t="s">
        <v>94</v>
      </c>
    </row>
    <row r="23" spans="1:9" ht="78" customHeight="1" thickBot="1" x14ac:dyDescent="0.35">
      <c r="A23" s="66"/>
      <c r="B23" s="79" t="s">
        <v>32</v>
      </c>
      <c r="C23" s="80" t="s">
        <v>9</v>
      </c>
      <c r="D23" s="57" t="s">
        <v>17</v>
      </c>
      <c r="E23" s="64">
        <v>19.739999999999998</v>
      </c>
      <c r="F23" s="64">
        <v>20.56</v>
      </c>
      <c r="G23" s="64">
        <v>19.739999999999998</v>
      </c>
      <c r="H23" s="64">
        <v>20.56</v>
      </c>
      <c r="I23" s="81" t="str">
        <f>I20</f>
        <v>Постановление Администрации муниципального образования город Новороссийск от 14.12.2015г. №9739</v>
      </c>
    </row>
    <row r="24" spans="1:9" ht="13.8" customHeight="1" thickBot="1" x14ac:dyDescent="0.35">
      <c r="A24" s="1"/>
      <c r="B24" s="133" t="s">
        <v>36</v>
      </c>
      <c r="C24" s="134"/>
      <c r="D24" s="134"/>
      <c r="E24" s="134"/>
      <c r="F24" s="134"/>
      <c r="G24" s="134"/>
      <c r="H24" s="134"/>
      <c r="I24" s="135"/>
    </row>
    <row r="25" spans="1:9" ht="62.4" customHeight="1" thickBot="1" x14ac:dyDescent="0.35">
      <c r="A25" s="1"/>
      <c r="B25" s="70" t="s">
        <v>35</v>
      </c>
      <c r="C25" s="59" t="s">
        <v>104</v>
      </c>
      <c r="D25" s="46" t="s">
        <v>18</v>
      </c>
      <c r="E25" s="28">
        <v>30.95</v>
      </c>
      <c r="F25" s="28"/>
      <c r="G25" s="28">
        <v>30.95</v>
      </c>
      <c r="H25" s="28"/>
      <c r="I25" s="16" t="s">
        <v>102</v>
      </c>
    </row>
    <row r="26" spans="1:9" ht="78.599999999999994" thickBot="1" x14ac:dyDescent="0.35">
      <c r="A26" s="1"/>
      <c r="B26" s="70" t="s">
        <v>35</v>
      </c>
      <c r="C26" s="17" t="s">
        <v>61</v>
      </c>
      <c r="D26" s="46" t="s">
        <v>58</v>
      </c>
      <c r="E26" s="28">
        <v>981.5</v>
      </c>
      <c r="F26" s="28"/>
      <c r="G26" s="28"/>
      <c r="H26" s="28"/>
      <c r="I26" s="18" t="s">
        <v>62</v>
      </c>
    </row>
    <row r="27" spans="1:9" ht="17.399999999999999" x14ac:dyDescent="0.3">
      <c r="A27" s="1"/>
      <c r="B27" s="77"/>
      <c r="C27" s="20"/>
      <c r="D27" s="78"/>
      <c r="E27" s="22"/>
      <c r="F27" s="22"/>
      <c r="G27" s="22"/>
      <c r="H27" s="22"/>
      <c r="I27" s="24"/>
    </row>
    <row r="28" spans="1:9" ht="17.399999999999999" x14ac:dyDescent="0.3">
      <c r="A28" s="1"/>
      <c r="B28" s="121" t="s">
        <v>73</v>
      </c>
      <c r="C28" s="121"/>
      <c r="D28" s="121"/>
      <c r="E28" s="4"/>
      <c r="F28" s="4"/>
      <c r="G28" s="4"/>
      <c r="H28" s="4"/>
      <c r="I28" s="4" t="s">
        <v>74</v>
      </c>
    </row>
    <row r="29" spans="1:9" ht="17.399999999999999" x14ac:dyDescent="0.3">
      <c r="A29" s="1"/>
      <c r="B29" s="1"/>
      <c r="C29" s="2"/>
      <c r="D29" s="5"/>
      <c r="E29" s="2"/>
      <c r="F29" s="2"/>
      <c r="G29" s="2"/>
      <c r="H29" s="2"/>
      <c r="I29" s="3"/>
    </row>
  </sheetData>
  <mergeCells count="17">
    <mergeCell ref="B28:D28"/>
    <mergeCell ref="B24:I24"/>
    <mergeCell ref="B9:B17"/>
    <mergeCell ref="I9:I17"/>
    <mergeCell ref="B18:B20"/>
    <mergeCell ref="D9:D17"/>
    <mergeCell ref="G9:G17"/>
    <mergeCell ref="H9:H17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31496062992125984" right="0.11811023622047245" top="0.74803149606299213" bottom="0.35433070866141736" header="0" footer="0"/>
  <pageSetup paperSize="9" scale="7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9"/>
  <sheetViews>
    <sheetView zoomScale="90" zoomScaleNormal="90" workbookViewId="0">
      <selection activeCell="E8" sqref="E8:I8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4.5546875" customWidth="1"/>
    <col min="8" max="8" width="14.33203125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30</v>
      </c>
      <c r="C3" s="102"/>
      <c r="D3" s="102"/>
      <c r="E3" s="102"/>
      <c r="F3" s="102"/>
      <c r="G3" s="102"/>
      <c r="H3" s="102"/>
      <c r="I3" s="102"/>
    </row>
    <row r="4" spans="1:9" ht="21" thickBot="1" x14ac:dyDescent="0.35">
      <c r="A4" s="1"/>
      <c r="B4" s="1"/>
      <c r="C4" s="88"/>
      <c r="D4" s="88"/>
      <c r="E4" s="88"/>
      <c r="F4" s="88"/>
      <c r="G4" s="88"/>
      <c r="H4" s="88"/>
      <c r="I4" s="88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23.4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76.8" customHeight="1" thickBot="1" x14ac:dyDescent="0.35">
      <c r="A8" s="66"/>
      <c r="B8" s="67" t="s">
        <v>23</v>
      </c>
      <c r="C8" s="60" t="s">
        <v>11</v>
      </c>
      <c r="D8" s="61" t="s">
        <v>12</v>
      </c>
      <c r="E8" s="45">
        <v>2496.5700000000002</v>
      </c>
      <c r="F8" s="45">
        <v>2596.41</v>
      </c>
      <c r="G8" s="45">
        <v>2496.5700000000002</v>
      </c>
      <c r="H8" s="45">
        <v>2596.41</v>
      </c>
      <c r="I8" s="62" t="s">
        <v>109</v>
      </c>
    </row>
    <row r="9" spans="1:9" ht="21" customHeight="1" x14ac:dyDescent="0.3">
      <c r="A9" s="66"/>
      <c r="B9" s="125" t="s">
        <v>31</v>
      </c>
      <c r="C9" s="31" t="s">
        <v>7</v>
      </c>
      <c r="D9" s="115" t="s">
        <v>10</v>
      </c>
      <c r="E9" s="45"/>
      <c r="F9" s="45"/>
      <c r="G9" s="118" t="s">
        <v>38</v>
      </c>
      <c r="H9" s="118" t="s">
        <v>38</v>
      </c>
      <c r="I9" s="128" t="s">
        <v>94</v>
      </c>
    </row>
    <row r="10" spans="1:9" ht="46.8" customHeight="1" x14ac:dyDescent="0.3">
      <c r="A10" s="66"/>
      <c r="B10" s="126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26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26"/>
      <c r="C12" s="10" t="s">
        <v>4</v>
      </c>
      <c r="D12" s="116"/>
      <c r="E12" s="76"/>
      <c r="F12" s="76"/>
      <c r="G12" s="119"/>
      <c r="H12" s="119"/>
      <c r="I12" s="129"/>
    </row>
    <row r="13" spans="1:9" ht="19.5" customHeight="1" x14ac:dyDescent="0.3">
      <c r="A13" s="66"/>
      <c r="B13" s="126"/>
      <c r="C13" s="10" t="s">
        <v>5</v>
      </c>
      <c r="D13" s="116"/>
      <c r="E13" s="76"/>
      <c r="F13" s="76"/>
      <c r="G13" s="119"/>
      <c r="H13" s="119"/>
      <c r="I13" s="129"/>
    </row>
    <row r="14" spans="1:9" ht="30" customHeight="1" x14ac:dyDescent="0.3">
      <c r="A14" s="66"/>
      <c r="B14" s="126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26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26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2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6.4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x14ac:dyDescent="0.3">
      <c r="A21" s="66"/>
      <c r="B21" s="68"/>
      <c r="C21" s="33" t="s">
        <v>8</v>
      </c>
      <c r="D21" s="25" t="s">
        <v>1</v>
      </c>
      <c r="E21" s="34"/>
      <c r="F21" s="34"/>
      <c r="G21" s="34"/>
      <c r="H21" s="34">
        <f>E21</f>
        <v>0</v>
      </c>
      <c r="I21" s="15" t="e">
        <f>#REF!</f>
        <v>#REF!</v>
      </c>
    </row>
    <row r="22" spans="1:9" ht="75" customHeight="1" thickBot="1" x14ac:dyDescent="0.35">
      <c r="A22" s="66"/>
      <c r="B22" s="69" t="s">
        <v>23</v>
      </c>
      <c r="C22" s="27" t="s">
        <v>16</v>
      </c>
      <c r="D22" s="58" t="s">
        <v>12</v>
      </c>
      <c r="E22" s="45">
        <v>2496.5700000000002</v>
      </c>
      <c r="F22" s="45">
        <v>2596.41</v>
      </c>
      <c r="G22" s="45">
        <v>2496.5700000000002</v>
      </c>
      <c r="H22" s="45">
        <v>2596.41</v>
      </c>
      <c r="I22" s="29" t="str">
        <f>I8</f>
        <v>Приказ Региональной энергетической комиссии- ДЦИТ КК №104/2016-т от 19.12.2016г.</v>
      </c>
    </row>
    <row r="23" spans="1:9" ht="81.599999999999994" customHeight="1" thickBot="1" x14ac:dyDescent="0.35">
      <c r="A23" s="66"/>
      <c r="B23" s="70" t="s">
        <v>32</v>
      </c>
      <c r="C23" s="37" t="s">
        <v>9</v>
      </c>
      <c r="D23" s="57" t="s">
        <v>17</v>
      </c>
      <c r="E23" s="35">
        <v>19.739999999999998</v>
      </c>
      <c r="F23" s="35">
        <v>20.56</v>
      </c>
      <c r="G23" s="35">
        <v>19.739999999999998</v>
      </c>
      <c r="H23" s="35">
        <f>F23</f>
        <v>20.56</v>
      </c>
      <c r="I23" s="36" t="str">
        <f>I20</f>
        <v>Постановление Администрации муниципального образования город Новороссийск от 14.12.2015г. №9739</v>
      </c>
    </row>
    <row r="24" spans="1:9" ht="13.8" customHeight="1" thickBot="1" x14ac:dyDescent="0.35">
      <c r="A24" s="1"/>
      <c r="B24" s="122" t="s">
        <v>36</v>
      </c>
      <c r="C24" s="123"/>
      <c r="D24" s="123"/>
      <c r="E24" s="123"/>
      <c r="F24" s="123"/>
      <c r="G24" s="123"/>
      <c r="H24" s="123"/>
      <c r="I24" s="124"/>
    </row>
    <row r="25" spans="1:9" ht="64.8" customHeight="1" thickBot="1" x14ac:dyDescent="0.35">
      <c r="A25" s="1"/>
      <c r="B25" s="70" t="s">
        <v>35</v>
      </c>
      <c r="C25" s="59" t="s">
        <v>95</v>
      </c>
      <c r="D25" s="46" t="s">
        <v>18</v>
      </c>
      <c r="E25" s="28">
        <v>26.55</v>
      </c>
      <c r="F25" s="28"/>
      <c r="G25" s="28">
        <v>26.55</v>
      </c>
      <c r="H25" s="28"/>
      <c r="I25" s="29" t="s">
        <v>96</v>
      </c>
    </row>
    <row r="26" spans="1:9" ht="17.399999999999999" x14ac:dyDescent="0.3">
      <c r="A26" s="1"/>
      <c r="B26" s="1"/>
      <c r="C26" s="20"/>
      <c r="D26" s="21"/>
      <c r="E26" s="22"/>
      <c r="F26" s="22"/>
      <c r="G26" s="22"/>
      <c r="H26" s="23"/>
      <c r="I26" s="24"/>
    </row>
    <row r="27" spans="1:9" ht="17.399999999999999" x14ac:dyDescent="0.3">
      <c r="A27" s="1"/>
      <c r="B27" s="1"/>
      <c r="C27" s="20"/>
      <c r="D27" s="21"/>
      <c r="E27" s="22"/>
      <c r="F27" s="22"/>
      <c r="G27" s="22"/>
      <c r="H27" s="23"/>
      <c r="I27" s="24"/>
    </row>
    <row r="28" spans="1:9" ht="17.399999999999999" x14ac:dyDescent="0.3">
      <c r="A28" s="1"/>
      <c r="B28" s="121" t="s">
        <v>73</v>
      </c>
      <c r="C28" s="121"/>
      <c r="D28" s="121"/>
      <c r="E28" s="87"/>
      <c r="F28" s="87"/>
      <c r="G28" s="87"/>
      <c r="H28" s="87"/>
      <c r="I28" s="87" t="s">
        <v>74</v>
      </c>
    </row>
    <row r="29" spans="1:9" ht="17.399999999999999" x14ac:dyDescent="0.3">
      <c r="A29" s="1"/>
      <c r="B29" s="1"/>
      <c r="C29" s="2"/>
      <c r="D29" s="5"/>
      <c r="E29" s="2"/>
      <c r="F29" s="2"/>
      <c r="G29" s="2"/>
      <c r="H29" s="2"/>
      <c r="I29" s="89"/>
    </row>
  </sheetData>
  <mergeCells count="17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B24:I24"/>
    <mergeCell ref="B28:D28"/>
    <mergeCell ref="B9:B17"/>
    <mergeCell ref="D9:D17"/>
    <mergeCell ref="G9:G17"/>
    <mergeCell ref="H9:H17"/>
    <mergeCell ref="I9:I17"/>
    <mergeCell ref="B18:B20"/>
  </mergeCells>
  <pageMargins left="0.31496062992125984" right="0.19685039370078741" top="0.55118110236220474" bottom="0.35433070866141736" header="0" footer="0"/>
  <pageSetup paperSize="9" scale="73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9"/>
  <sheetViews>
    <sheetView zoomScale="90" zoomScaleNormal="90" workbookViewId="0">
      <selection activeCell="E8" sqref="E8:I8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4.5546875" customWidth="1"/>
    <col min="8" max="8" width="14.33203125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37</v>
      </c>
      <c r="C3" s="102"/>
      <c r="D3" s="102"/>
      <c r="E3" s="102"/>
      <c r="F3" s="102"/>
      <c r="G3" s="102"/>
      <c r="H3" s="102"/>
      <c r="I3" s="102"/>
    </row>
    <row r="4" spans="1:9" ht="21" thickBot="1" x14ac:dyDescent="0.35">
      <c r="A4" s="1"/>
      <c r="B4" s="1"/>
      <c r="C4" s="88"/>
      <c r="D4" s="88"/>
      <c r="E4" s="88"/>
      <c r="F4" s="88"/>
      <c r="G4" s="88"/>
      <c r="H4" s="88"/>
      <c r="I4" s="88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23.4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76.8" customHeight="1" thickBot="1" x14ac:dyDescent="0.35">
      <c r="A8" s="66"/>
      <c r="B8" s="67" t="s">
        <v>23</v>
      </c>
      <c r="C8" s="60" t="s">
        <v>11</v>
      </c>
      <c r="D8" s="61" t="s">
        <v>12</v>
      </c>
      <c r="E8" s="45">
        <v>2496.5700000000002</v>
      </c>
      <c r="F8" s="45">
        <v>2596.41</v>
      </c>
      <c r="G8" s="45">
        <v>2496.5700000000002</v>
      </c>
      <c r="H8" s="45">
        <v>2596.41</v>
      </c>
      <c r="I8" s="62" t="s">
        <v>109</v>
      </c>
    </row>
    <row r="9" spans="1:9" ht="21" customHeight="1" x14ac:dyDescent="0.3">
      <c r="A9" s="66"/>
      <c r="B9" s="136" t="s">
        <v>31</v>
      </c>
      <c r="C9" s="31" t="s">
        <v>7</v>
      </c>
      <c r="D9" s="115" t="s">
        <v>10</v>
      </c>
      <c r="E9" s="45"/>
      <c r="F9" s="45"/>
      <c r="G9" s="118" t="s">
        <v>38</v>
      </c>
      <c r="H9" s="118" t="s">
        <v>38</v>
      </c>
      <c r="I9" s="128" t="s">
        <v>94</v>
      </c>
    </row>
    <row r="10" spans="1:9" ht="46.8" customHeight="1" x14ac:dyDescent="0.3">
      <c r="A10" s="66"/>
      <c r="B10" s="137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37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37"/>
      <c r="C12" s="10" t="s">
        <v>4</v>
      </c>
      <c r="D12" s="116"/>
      <c r="E12" s="76"/>
      <c r="F12" s="76"/>
      <c r="G12" s="119"/>
      <c r="H12" s="119"/>
      <c r="I12" s="129"/>
    </row>
    <row r="13" spans="1:9" ht="19.5" customHeight="1" x14ac:dyDescent="0.3">
      <c r="A13" s="66"/>
      <c r="B13" s="137"/>
      <c r="C13" s="10" t="s">
        <v>5</v>
      </c>
      <c r="D13" s="116"/>
      <c r="E13" s="76"/>
      <c r="F13" s="76"/>
      <c r="G13" s="119"/>
      <c r="H13" s="119"/>
      <c r="I13" s="129"/>
    </row>
    <row r="14" spans="1:9" ht="30" customHeight="1" x14ac:dyDescent="0.3">
      <c r="A14" s="66"/>
      <c r="B14" s="137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37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37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3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6.4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x14ac:dyDescent="0.3">
      <c r="A21" s="66"/>
      <c r="B21" s="68"/>
      <c r="C21" s="33" t="s">
        <v>8</v>
      </c>
      <c r="D21" s="25" t="s">
        <v>1</v>
      </c>
      <c r="E21" s="34"/>
      <c r="F21" s="34"/>
      <c r="G21" s="34"/>
      <c r="H21" s="34">
        <f>E21</f>
        <v>0</v>
      </c>
      <c r="I21" s="15" t="e">
        <f>#REF!</f>
        <v>#REF!</v>
      </c>
    </row>
    <row r="22" spans="1:9" ht="75" customHeight="1" thickBot="1" x14ac:dyDescent="0.35">
      <c r="A22" s="66"/>
      <c r="B22" s="69" t="s">
        <v>23</v>
      </c>
      <c r="C22" s="27" t="s">
        <v>16</v>
      </c>
      <c r="D22" s="58" t="s">
        <v>12</v>
      </c>
      <c r="E22" s="45">
        <v>2496.5700000000002</v>
      </c>
      <c r="F22" s="45">
        <v>2596.41</v>
      </c>
      <c r="G22" s="45">
        <v>2496.5700000000002</v>
      </c>
      <c r="H22" s="45">
        <v>2596.41</v>
      </c>
      <c r="I22" s="62" t="s">
        <v>109</v>
      </c>
    </row>
    <row r="23" spans="1:9" ht="81.599999999999994" customHeight="1" thickBot="1" x14ac:dyDescent="0.35">
      <c r="A23" s="66"/>
      <c r="B23" s="70" t="s">
        <v>32</v>
      </c>
      <c r="C23" s="37" t="s">
        <v>9</v>
      </c>
      <c r="D23" s="57" t="s">
        <v>17</v>
      </c>
      <c r="E23" s="35">
        <v>19.739999999999998</v>
      </c>
      <c r="F23" s="35">
        <v>20.56</v>
      </c>
      <c r="G23" s="35">
        <v>19.739999999999998</v>
      </c>
      <c r="H23" s="35">
        <f>F23</f>
        <v>20.56</v>
      </c>
      <c r="I23" s="36" t="str">
        <f>I20</f>
        <v>Постановление Администрации муниципального образования город Новороссийск от 14.12.2015г. №9739</v>
      </c>
    </row>
    <row r="24" spans="1:9" ht="13.8" customHeight="1" thickBot="1" x14ac:dyDescent="0.35">
      <c r="A24" s="1"/>
      <c r="B24" s="122" t="s">
        <v>36</v>
      </c>
      <c r="C24" s="123"/>
      <c r="D24" s="123"/>
      <c r="E24" s="123"/>
      <c r="F24" s="123"/>
      <c r="G24" s="123"/>
      <c r="H24" s="123"/>
      <c r="I24" s="124"/>
    </row>
    <row r="25" spans="1:9" ht="64.8" customHeight="1" thickBot="1" x14ac:dyDescent="0.35">
      <c r="A25" s="1"/>
      <c r="B25" s="70" t="s">
        <v>35</v>
      </c>
      <c r="C25" s="59" t="s">
        <v>78</v>
      </c>
      <c r="D25" s="46" t="s">
        <v>18</v>
      </c>
      <c r="E25" s="28">
        <v>28.95</v>
      </c>
      <c r="F25" s="28">
        <v>28.95</v>
      </c>
      <c r="G25" s="28">
        <v>28.95</v>
      </c>
      <c r="H25" s="28">
        <v>28.95</v>
      </c>
      <c r="I25" s="29" t="s">
        <v>79</v>
      </c>
    </row>
    <row r="26" spans="1:9" ht="17.399999999999999" x14ac:dyDescent="0.3">
      <c r="A26" s="1"/>
      <c r="B26" s="1"/>
      <c r="C26" s="20"/>
      <c r="D26" s="21"/>
      <c r="E26" s="22"/>
      <c r="F26" s="22"/>
      <c r="G26" s="22"/>
      <c r="H26" s="23"/>
      <c r="I26" s="24"/>
    </row>
    <row r="27" spans="1:9" ht="17.399999999999999" x14ac:dyDescent="0.3">
      <c r="A27" s="1"/>
      <c r="B27" s="1"/>
      <c r="C27" s="20"/>
      <c r="D27" s="21"/>
      <c r="E27" s="22"/>
      <c r="F27" s="22"/>
      <c r="G27" s="22"/>
      <c r="H27" s="23"/>
      <c r="I27" s="24"/>
    </row>
    <row r="28" spans="1:9" ht="17.399999999999999" x14ac:dyDescent="0.3">
      <c r="A28" s="1"/>
      <c r="B28" s="121" t="s">
        <v>73</v>
      </c>
      <c r="C28" s="121"/>
      <c r="D28" s="121"/>
      <c r="E28" s="87"/>
      <c r="F28" s="87"/>
      <c r="G28" s="87"/>
      <c r="H28" s="87"/>
      <c r="I28" s="87" t="s">
        <v>74</v>
      </c>
    </row>
    <row r="29" spans="1:9" ht="17.399999999999999" x14ac:dyDescent="0.3">
      <c r="A29" s="1"/>
      <c r="B29" s="1"/>
      <c r="C29" s="2"/>
      <c r="D29" s="5"/>
      <c r="E29" s="2"/>
      <c r="F29" s="2"/>
      <c r="G29" s="2"/>
      <c r="H29" s="2"/>
      <c r="I29" s="89"/>
    </row>
  </sheetData>
  <mergeCells count="17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B24:I24"/>
    <mergeCell ref="B28:D28"/>
    <mergeCell ref="B9:B17"/>
    <mergeCell ref="D9:D17"/>
    <mergeCell ref="G9:G17"/>
    <mergeCell ref="H9:H17"/>
    <mergeCell ref="I9:I17"/>
    <mergeCell ref="B18:B20"/>
  </mergeCells>
  <pageMargins left="0.31496062992125984" right="0.19685039370078741" top="0.55118110236220474" bottom="0.35433070866141736" header="0" footer="0"/>
  <pageSetup paperSize="9" scale="73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9"/>
  <sheetViews>
    <sheetView zoomScale="90" zoomScaleNormal="90" workbookViewId="0">
      <selection activeCell="E8" sqref="E8:I8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4.5546875" customWidth="1"/>
    <col min="8" max="8" width="14.33203125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13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39</v>
      </c>
      <c r="C3" s="102"/>
      <c r="D3" s="102"/>
      <c r="E3" s="102"/>
      <c r="F3" s="102"/>
      <c r="G3" s="102"/>
      <c r="H3" s="102"/>
      <c r="I3" s="102"/>
    </row>
    <row r="4" spans="1:9" ht="21" thickBot="1" x14ac:dyDescent="0.35">
      <c r="A4" s="1"/>
      <c r="B4" s="1"/>
      <c r="C4" s="38"/>
      <c r="D4" s="38"/>
      <c r="E4" s="38"/>
      <c r="F4" s="38"/>
      <c r="G4" s="38"/>
      <c r="H4" s="38"/>
      <c r="I4" s="38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2" t="s">
        <v>84</v>
      </c>
      <c r="F6" s="52" t="s">
        <v>86</v>
      </c>
      <c r="G6" s="52" t="s">
        <v>84</v>
      </c>
      <c r="H6" s="52" t="s">
        <v>86</v>
      </c>
      <c r="I6" s="113"/>
    </row>
    <row r="7" spans="1:9" ht="23.4" thickBot="1" x14ac:dyDescent="0.35">
      <c r="A7" s="1"/>
      <c r="B7" s="105"/>
      <c r="C7" s="105"/>
      <c r="D7" s="108"/>
      <c r="E7" s="54" t="s">
        <v>85</v>
      </c>
      <c r="F7" s="54" t="s">
        <v>87</v>
      </c>
      <c r="G7" s="54" t="s">
        <v>85</v>
      </c>
      <c r="H7" s="54" t="s">
        <v>87</v>
      </c>
      <c r="I7" s="114"/>
    </row>
    <row r="8" spans="1:9" ht="76.8" customHeight="1" thickBot="1" x14ac:dyDescent="0.35">
      <c r="A8" s="66"/>
      <c r="B8" s="67" t="s">
        <v>23</v>
      </c>
      <c r="C8" s="60" t="s">
        <v>11</v>
      </c>
      <c r="D8" s="61" t="s">
        <v>12</v>
      </c>
      <c r="E8" s="45">
        <v>2496.5700000000002</v>
      </c>
      <c r="F8" s="45">
        <v>2596.41</v>
      </c>
      <c r="G8" s="45">
        <v>2496.5700000000002</v>
      </c>
      <c r="H8" s="45">
        <v>2596.41</v>
      </c>
      <c r="I8" s="62" t="s">
        <v>109</v>
      </c>
    </row>
    <row r="9" spans="1:9" ht="21" customHeight="1" x14ac:dyDescent="0.3">
      <c r="A9" s="66"/>
      <c r="B9" s="136" t="s">
        <v>31</v>
      </c>
      <c r="C9" s="31" t="s">
        <v>7</v>
      </c>
      <c r="D9" s="115" t="s">
        <v>10</v>
      </c>
      <c r="E9" s="45"/>
      <c r="F9" s="41"/>
      <c r="G9" s="118" t="s">
        <v>38</v>
      </c>
      <c r="H9" s="118" t="s">
        <v>38</v>
      </c>
      <c r="I9" s="128" t="s">
        <v>94</v>
      </c>
    </row>
    <row r="10" spans="1:9" ht="46.8" customHeight="1" x14ac:dyDescent="0.3">
      <c r="A10" s="66"/>
      <c r="B10" s="137"/>
      <c r="C10" s="97" t="s">
        <v>88</v>
      </c>
      <c r="D10" s="116"/>
      <c r="E10" s="13">
        <v>3</v>
      </c>
      <c r="F10" s="13">
        <v>3.11</v>
      </c>
      <c r="G10" s="119"/>
      <c r="H10" s="119"/>
      <c r="I10" s="129"/>
    </row>
    <row r="11" spans="1:9" ht="47.4" customHeight="1" x14ac:dyDescent="0.3">
      <c r="A11" s="66"/>
      <c r="B11" s="137"/>
      <c r="C11" s="97" t="s">
        <v>89</v>
      </c>
      <c r="D11" s="116"/>
      <c r="E11" s="13">
        <v>3</v>
      </c>
      <c r="F11" s="13">
        <v>4.3499999999999996</v>
      </c>
      <c r="G11" s="119"/>
      <c r="H11" s="119"/>
      <c r="I11" s="129"/>
    </row>
    <row r="12" spans="1:9" ht="32.4" customHeight="1" x14ac:dyDescent="0.3">
      <c r="A12" s="66"/>
      <c r="B12" s="137"/>
      <c r="C12" s="10" t="s">
        <v>4</v>
      </c>
      <c r="D12" s="116"/>
      <c r="E12" s="76"/>
      <c r="F12" s="40"/>
      <c r="G12" s="119"/>
      <c r="H12" s="119"/>
      <c r="I12" s="129"/>
    </row>
    <row r="13" spans="1:9" ht="19.5" customHeight="1" x14ac:dyDescent="0.3">
      <c r="A13" s="66"/>
      <c r="B13" s="137"/>
      <c r="C13" s="10" t="s">
        <v>5</v>
      </c>
      <c r="D13" s="116"/>
      <c r="E13" s="76"/>
      <c r="F13" s="40"/>
      <c r="G13" s="119"/>
      <c r="H13" s="119"/>
      <c r="I13" s="129"/>
    </row>
    <row r="14" spans="1:9" ht="30" customHeight="1" x14ac:dyDescent="0.3">
      <c r="A14" s="66"/>
      <c r="B14" s="137"/>
      <c r="C14" s="97" t="s">
        <v>90</v>
      </c>
      <c r="D14" s="116"/>
      <c r="E14" s="13">
        <v>3.34</v>
      </c>
      <c r="F14" s="13">
        <v>3.47</v>
      </c>
      <c r="G14" s="119"/>
      <c r="H14" s="119"/>
      <c r="I14" s="129"/>
    </row>
    <row r="15" spans="1:9" ht="33" customHeight="1" x14ac:dyDescent="0.3">
      <c r="A15" s="66"/>
      <c r="B15" s="137"/>
      <c r="C15" s="97" t="s">
        <v>91</v>
      </c>
      <c r="D15" s="116"/>
      <c r="E15" s="13">
        <v>3.34</v>
      </c>
      <c r="F15" s="13">
        <v>4.8600000000000003</v>
      </c>
      <c r="G15" s="119"/>
      <c r="H15" s="119"/>
      <c r="I15" s="129"/>
    </row>
    <row r="16" spans="1:9" ht="31.8" customHeight="1" x14ac:dyDescent="0.3">
      <c r="A16" s="66"/>
      <c r="B16" s="137"/>
      <c r="C16" s="97" t="s">
        <v>92</v>
      </c>
      <c r="D16" s="116"/>
      <c r="E16" s="13">
        <v>1.8</v>
      </c>
      <c r="F16" s="13">
        <v>1.87</v>
      </c>
      <c r="G16" s="119"/>
      <c r="H16" s="119"/>
      <c r="I16" s="129"/>
    </row>
    <row r="17" spans="1:9" ht="31.8" customHeight="1" thickBot="1" x14ac:dyDescent="0.35">
      <c r="A17" s="66"/>
      <c r="B17" s="137"/>
      <c r="C17" s="97" t="s">
        <v>93</v>
      </c>
      <c r="D17" s="117"/>
      <c r="E17" s="11">
        <v>1.8</v>
      </c>
      <c r="F17" s="11">
        <v>2.62</v>
      </c>
      <c r="G17" s="120"/>
      <c r="H17" s="120"/>
      <c r="I17" s="129"/>
    </row>
    <row r="18" spans="1:9" ht="78.599999999999994" customHeight="1" x14ac:dyDescent="0.3">
      <c r="A18" s="66"/>
      <c r="B18" s="130" t="s">
        <v>32</v>
      </c>
      <c r="C18" s="95" t="s">
        <v>6</v>
      </c>
      <c r="D18" s="58" t="s">
        <v>17</v>
      </c>
      <c r="E18" s="30">
        <v>51.62</v>
      </c>
      <c r="F18" s="96">
        <v>53.79</v>
      </c>
      <c r="G18" s="96">
        <v>51.62</v>
      </c>
      <c r="H18" s="96">
        <v>53.79</v>
      </c>
      <c r="I18" s="32" t="s">
        <v>34</v>
      </c>
    </row>
    <row r="19" spans="1:9" ht="15.6" x14ac:dyDescent="0.3">
      <c r="A19" s="66"/>
      <c r="B19" s="131"/>
      <c r="C19" s="19" t="s">
        <v>15</v>
      </c>
      <c r="D19" s="12"/>
      <c r="E19" s="13"/>
      <c r="F19" s="93"/>
      <c r="G19" s="93"/>
      <c r="H19" s="93"/>
      <c r="I19" s="14"/>
    </row>
    <row r="20" spans="1:9" ht="86.4" customHeight="1" thickBot="1" x14ac:dyDescent="0.35">
      <c r="A20" s="66"/>
      <c r="B20" s="132"/>
      <c r="C20" s="63" t="s">
        <v>33</v>
      </c>
      <c r="D20" s="57" t="s">
        <v>17</v>
      </c>
      <c r="E20" s="64">
        <v>51.62</v>
      </c>
      <c r="F20" s="94">
        <v>53.79</v>
      </c>
      <c r="G20" s="94">
        <v>51.62</v>
      </c>
      <c r="H20" s="94">
        <v>53.79</v>
      </c>
      <c r="I20" s="65" t="str">
        <f>I18</f>
        <v>Постановление Администрации муниципального образования город Новороссийск от 14.12.2015г. №9739</v>
      </c>
    </row>
    <row r="21" spans="1:9" ht="50.25" hidden="1" customHeight="1" x14ac:dyDescent="0.3">
      <c r="A21" s="66"/>
      <c r="B21" s="68"/>
      <c r="C21" s="33" t="s">
        <v>8</v>
      </c>
      <c r="D21" s="25" t="s">
        <v>1</v>
      </c>
      <c r="E21" s="34"/>
      <c r="F21" s="34"/>
      <c r="G21" s="34"/>
      <c r="H21" s="34">
        <f>E21</f>
        <v>0</v>
      </c>
      <c r="I21" s="15" t="e">
        <f>#REF!</f>
        <v>#REF!</v>
      </c>
    </row>
    <row r="22" spans="1:9" ht="75" customHeight="1" thickBot="1" x14ac:dyDescent="0.35">
      <c r="A22" s="66"/>
      <c r="B22" s="69" t="s">
        <v>23</v>
      </c>
      <c r="C22" s="27" t="s">
        <v>16</v>
      </c>
      <c r="D22" s="58" t="s">
        <v>12</v>
      </c>
      <c r="E22" s="45">
        <v>2496.5700000000002</v>
      </c>
      <c r="F22" s="45">
        <v>2596.41</v>
      </c>
      <c r="G22" s="45">
        <v>2496.5700000000002</v>
      </c>
      <c r="H22" s="45">
        <v>2596.41</v>
      </c>
      <c r="I22" s="62" t="s">
        <v>109</v>
      </c>
    </row>
    <row r="23" spans="1:9" ht="81.599999999999994" customHeight="1" thickBot="1" x14ac:dyDescent="0.35">
      <c r="A23" s="66"/>
      <c r="B23" s="70" t="s">
        <v>32</v>
      </c>
      <c r="C23" s="37" t="s">
        <v>9</v>
      </c>
      <c r="D23" s="57" t="s">
        <v>17</v>
      </c>
      <c r="E23" s="35">
        <v>19.739999999999998</v>
      </c>
      <c r="F23" s="35">
        <v>20.56</v>
      </c>
      <c r="G23" s="35">
        <v>19.739999999999998</v>
      </c>
      <c r="H23" s="35">
        <f>F23</f>
        <v>20.56</v>
      </c>
      <c r="I23" s="36" t="str">
        <f>I20</f>
        <v>Постановление Администрации муниципального образования город Новороссийск от 14.12.2015г. №9739</v>
      </c>
    </row>
    <row r="24" spans="1:9" ht="13.8" customHeight="1" thickBot="1" x14ac:dyDescent="0.35">
      <c r="A24" s="1"/>
      <c r="B24" s="122" t="s">
        <v>36</v>
      </c>
      <c r="C24" s="123"/>
      <c r="D24" s="123"/>
      <c r="E24" s="123"/>
      <c r="F24" s="123"/>
      <c r="G24" s="123"/>
      <c r="H24" s="123"/>
      <c r="I24" s="124"/>
    </row>
    <row r="25" spans="1:9" ht="64.8" customHeight="1" thickBot="1" x14ac:dyDescent="0.35">
      <c r="A25" s="1"/>
      <c r="B25" s="70" t="s">
        <v>35</v>
      </c>
      <c r="C25" s="59" t="s">
        <v>110</v>
      </c>
      <c r="D25" s="46" t="s">
        <v>18</v>
      </c>
      <c r="E25" s="28">
        <v>28.95</v>
      </c>
      <c r="F25" s="28"/>
      <c r="G25" s="28">
        <v>28.95</v>
      </c>
      <c r="H25" s="28"/>
      <c r="I25" s="29" t="s">
        <v>40</v>
      </c>
    </row>
    <row r="26" spans="1:9" ht="17.399999999999999" x14ac:dyDescent="0.3">
      <c r="A26" s="1"/>
      <c r="B26" s="1"/>
      <c r="C26" s="20"/>
      <c r="D26" s="21"/>
      <c r="E26" s="22"/>
      <c r="F26" s="22"/>
      <c r="G26" s="22"/>
      <c r="H26" s="23"/>
      <c r="I26" s="24"/>
    </row>
    <row r="27" spans="1:9" ht="17.399999999999999" x14ac:dyDescent="0.3">
      <c r="A27" s="1"/>
      <c r="B27" s="1"/>
      <c r="C27" s="20"/>
      <c r="D27" s="21"/>
      <c r="E27" s="22"/>
      <c r="F27" s="22"/>
      <c r="G27" s="22"/>
      <c r="H27" s="23"/>
      <c r="I27" s="24"/>
    </row>
    <row r="28" spans="1:9" ht="17.399999999999999" x14ac:dyDescent="0.3">
      <c r="A28" s="1"/>
      <c r="B28" s="121" t="s">
        <v>73</v>
      </c>
      <c r="C28" s="121"/>
      <c r="D28" s="121"/>
      <c r="E28" s="4"/>
      <c r="F28" s="4"/>
      <c r="G28" s="4"/>
      <c r="H28" s="4"/>
      <c r="I28" s="4" t="s">
        <v>74</v>
      </c>
    </row>
    <row r="29" spans="1:9" ht="17.399999999999999" x14ac:dyDescent="0.3">
      <c r="A29" s="1"/>
      <c r="B29" s="1"/>
      <c r="C29" s="2"/>
      <c r="D29" s="5"/>
      <c r="E29" s="2"/>
      <c r="F29" s="2"/>
      <c r="G29" s="2"/>
      <c r="H29" s="2"/>
      <c r="I29" s="3"/>
    </row>
  </sheetData>
  <mergeCells count="17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I9:I17"/>
    <mergeCell ref="B18:B20"/>
    <mergeCell ref="B28:D28"/>
    <mergeCell ref="B24:I24"/>
    <mergeCell ref="B9:B17"/>
    <mergeCell ref="D9:D17"/>
    <mergeCell ref="G9:G17"/>
    <mergeCell ref="H9:H17"/>
  </mergeCells>
  <pageMargins left="0.31496062992125984" right="0.19685039370078741" top="0.55118110236220474" bottom="0.35433070866141736" header="0" footer="0"/>
  <pageSetup paperSize="9" scale="73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18"/>
  <sheetViews>
    <sheetView zoomScale="90" zoomScaleNormal="90" workbookViewId="0">
      <selection activeCell="Q14" sqref="Q14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2.21875" customWidth="1"/>
    <col min="7" max="7" width="12.4414062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102" t="s">
        <v>14</v>
      </c>
      <c r="C1" s="102"/>
      <c r="D1" s="102"/>
      <c r="E1" s="102"/>
      <c r="F1" s="102"/>
      <c r="G1" s="102"/>
      <c r="H1" s="102"/>
      <c r="I1" s="102"/>
    </row>
    <row r="2" spans="1:9" ht="24.75" customHeight="1" x14ac:dyDescent="0.3">
      <c r="A2" s="1"/>
      <c r="B2" s="102" t="s">
        <v>20</v>
      </c>
      <c r="C2" s="102"/>
      <c r="D2" s="102"/>
      <c r="E2" s="102"/>
      <c r="F2" s="102"/>
      <c r="G2" s="102"/>
      <c r="H2" s="102"/>
      <c r="I2" s="102"/>
    </row>
    <row r="3" spans="1:9" ht="20.399999999999999" customHeight="1" x14ac:dyDescent="0.3">
      <c r="A3" s="1"/>
      <c r="B3" s="102" t="s">
        <v>44</v>
      </c>
      <c r="C3" s="102"/>
      <c r="D3" s="102"/>
      <c r="E3" s="102"/>
      <c r="F3" s="102"/>
      <c r="G3" s="102"/>
      <c r="H3" s="102"/>
      <c r="I3" s="102"/>
    </row>
    <row r="4" spans="1:9" ht="21" thickBot="1" x14ac:dyDescent="0.35">
      <c r="A4" s="1"/>
      <c r="B4" s="1"/>
      <c r="C4" s="38"/>
      <c r="D4" s="38"/>
      <c r="E4" s="38"/>
      <c r="F4" s="38"/>
      <c r="G4" s="38"/>
      <c r="H4" s="38"/>
      <c r="I4" s="38"/>
    </row>
    <row r="5" spans="1:9" ht="30.6" customHeight="1" thickBot="1" x14ac:dyDescent="0.35">
      <c r="A5" s="1"/>
      <c r="B5" s="103" t="s">
        <v>22</v>
      </c>
      <c r="C5" s="103" t="s">
        <v>21</v>
      </c>
      <c r="D5" s="106" t="s">
        <v>2</v>
      </c>
      <c r="E5" s="109" t="s">
        <v>24</v>
      </c>
      <c r="F5" s="110"/>
      <c r="G5" s="109" t="s">
        <v>29</v>
      </c>
      <c r="H5" s="111"/>
      <c r="I5" s="112" t="s">
        <v>0</v>
      </c>
    </row>
    <row r="6" spans="1:9" ht="17.399999999999999" x14ac:dyDescent="0.3">
      <c r="A6" s="1"/>
      <c r="B6" s="104"/>
      <c r="C6" s="104"/>
      <c r="D6" s="107"/>
      <c r="E6" s="51" t="s">
        <v>84</v>
      </c>
      <c r="F6" s="52" t="s">
        <v>86</v>
      </c>
      <c r="G6" s="49" t="s">
        <v>25</v>
      </c>
      <c r="H6" s="47" t="s">
        <v>27</v>
      </c>
      <c r="I6" s="113"/>
    </row>
    <row r="7" spans="1:9" ht="23.4" thickBot="1" x14ac:dyDescent="0.35">
      <c r="A7" s="1"/>
      <c r="B7" s="105"/>
      <c r="C7" s="105"/>
      <c r="D7" s="108"/>
      <c r="E7" s="53" t="s">
        <v>85</v>
      </c>
      <c r="F7" s="54" t="s">
        <v>87</v>
      </c>
      <c r="G7" s="50" t="s">
        <v>26</v>
      </c>
      <c r="H7" s="48" t="s">
        <v>28</v>
      </c>
      <c r="I7" s="114"/>
    </row>
    <row r="8" spans="1:9" ht="21" customHeight="1" x14ac:dyDescent="0.3">
      <c r="A8" s="66"/>
      <c r="B8" s="136" t="s">
        <v>31</v>
      </c>
      <c r="C8" s="31" t="s">
        <v>7</v>
      </c>
      <c r="D8" s="115" t="s">
        <v>10</v>
      </c>
      <c r="E8" s="41"/>
      <c r="F8" s="41"/>
      <c r="G8" s="55"/>
      <c r="H8" s="118"/>
      <c r="I8" s="128" t="s">
        <v>94</v>
      </c>
    </row>
    <row r="9" spans="1:9" ht="15" customHeight="1" x14ac:dyDescent="0.3">
      <c r="A9" s="66"/>
      <c r="B9" s="137"/>
      <c r="C9" s="9" t="s">
        <v>3</v>
      </c>
      <c r="D9" s="116"/>
      <c r="E9" s="40">
        <v>3</v>
      </c>
      <c r="F9" s="40">
        <v>3.11</v>
      </c>
      <c r="G9" s="40"/>
      <c r="H9" s="119"/>
      <c r="I9" s="129"/>
    </row>
    <row r="10" spans="1:9" ht="32.4" customHeight="1" x14ac:dyDescent="0.3">
      <c r="A10" s="66"/>
      <c r="B10" s="137"/>
      <c r="C10" s="10"/>
      <c r="D10" s="116"/>
      <c r="E10" s="40"/>
      <c r="F10" s="40"/>
      <c r="G10" s="56"/>
      <c r="H10" s="119"/>
      <c r="I10" s="129"/>
    </row>
    <row r="11" spans="1:9" ht="31.8" customHeight="1" thickBot="1" x14ac:dyDescent="0.35">
      <c r="A11" s="66"/>
      <c r="B11" s="137"/>
      <c r="C11" s="10"/>
      <c r="D11" s="116"/>
      <c r="E11" s="40"/>
      <c r="F11" s="40"/>
      <c r="G11" s="56"/>
      <c r="H11" s="119"/>
      <c r="I11" s="129"/>
    </row>
    <row r="12" spans="1:9" ht="50.25" hidden="1" customHeight="1" x14ac:dyDescent="0.35">
      <c r="A12" s="66"/>
      <c r="B12" s="68"/>
      <c r="C12" s="71" t="s">
        <v>8</v>
      </c>
      <c r="D12" s="39" t="s">
        <v>1</v>
      </c>
      <c r="E12" s="26" t="e">
        <f>#REF!</f>
        <v>#REF!</v>
      </c>
      <c r="F12" s="72"/>
      <c r="G12" s="72"/>
      <c r="H12" s="72" t="e">
        <f>E12</f>
        <v>#REF!</v>
      </c>
      <c r="I12" s="73" t="e">
        <f>#REF!</f>
        <v>#REF!</v>
      </c>
    </row>
    <row r="13" spans="1:9" ht="20.399999999999999" customHeight="1" thickBot="1" x14ac:dyDescent="0.35">
      <c r="A13" s="1"/>
      <c r="B13" s="138" t="s">
        <v>36</v>
      </c>
      <c r="C13" s="139"/>
      <c r="D13" s="139"/>
      <c r="E13" s="139"/>
      <c r="F13" s="139"/>
      <c r="G13" s="139"/>
      <c r="H13" s="139"/>
      <c r="I13" s="140"/>
    </row>
    <row r="14" spans="1:9" ht="106.8" customHeight="1" thickBot="1" x14ac:dyDescent="0.35">
      <c r="A14" s="1"/>
      <c r="B14" s="70" t="s">
        <v>35</v>
      </c>
      <c r="C14" s="59" t="s">
        <v>41</v>
      </c>
      <c r="D14" s="46" t="s">
        <v>18</v>
      </c>
      <c r="E14" s="28">
        <v>611.79999999999995</v>
      </c>
      <c r="F14" s="28"/>
      <c r="G14" s="28"/>
      <c r="H14" s="28"/>
      <c r="I14" s="29" t="s">
        <v>43</v>
      </c>
    </row>
    <row r="15" spans="1:9" ht="94.2" customHeight="1" thickBot="1" x14ac:dyDescent="0.35">
      <c r="A15" s="1"/>
      <c r="B15" s="70" t="s">
        <v>35</v>
      </c>
      <c r="C15" s="59" t="s">
        <v>42</v>
      </c>
      <c r="D15" s="46" t="s">
        <v>18</v>
      </c>
      <c r="E15" s="28">
        <v>827.33</v>
      </c>
      <c r="F15" s="28"/>
      <c r="G15" s="28"/>
      <c r="H15" s="28"/>
      <c r="I15" s="29" t="s">
        <v>43</v>
      </c>
    </row>
    <row r="16" spans="1:9" ht="17.399999999999999" x14ac:dyDescent="0.3">
      <c r="A16" s="1"/>
      <c r="B16" s="1"/>
      <c r="C16" s="20"/>
      <c r="D16" s="21"/>
      <c r="E16" s="22"/>
      <c r="F16" s="22"/>
      <c r="G16" s="22"/>
      <c r="H16" s="23"/>
      <c r="I16" s="24"/>
    </row>
    <row r="17" spans="1:9" ht="17.399999999999999" x14ac:dyDescent="0.3">
      <c r="A17" s="1"/>
      <c r="B17" s="121" t="s">
        <v>73</v>
      </c>
      <c r="C17" s="121"/>
      <c r="D17" s="121"/>
      <c r="E17" s="4"/>
      <c r="F17" s="4"/>
      <c r="G17" s="4"/>
      <c r="H17" s="4"/>
      <c r="I17" s="4" t="s">
        <v>74</v>
      </c>
    </row>
    <row r="18" spans="1:9" ht="17.399999999999999" x14ac:dyDescent="0.3">
      <c r="A18" s="1"/>
      <c r="B18" s="1"/>
      <c r="C18" s="2"/>
      <c r="D18" s="5"/>
      <c r="E18" s="2"/>
      <c r="F18" s="2"/>
      <c r="G18" s="2"/>
      <c r="H18" s="2"/>
      <c r="I18" s="3"/>
    </row>
  </sheetData>
  <mergeCells count="15">
    <mergeCell ref="B17:D17"/>
    <mergeCell ref="B8:B11"/>
    <mergeCell ref="D8:D11"/>
    <mergeCell ref="H8:H11"/>
    <mergeCell ref="I8:I11"/>
    <mergeCell ref="B13:I13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31496062992125984" right="0.11811023622047245" top="1.1417322834645669" bottom="0.35433070866141736" header="0" footer="0"/>
  <pageSetup paperSize="9" scale="9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ул.Л.Шмидта</vt:lpstr>
      <vt:lpstr>ул.К.Маркса</vt:lpstr>
      <vt:lpstr>ул.Мира </vt:lpstr>
      <vt:lpstr>ул.Набережная</vt:lpstr>
      <vt:lpstr>ул.Свердлова</vt:lpstr>
      <vt:lpstr>Пионерская 23</vt:lpstr>
      <vt:lpstr>Пионерская23А</vt:lpstr>
      <vt:lpstr>Пионерская23Ак.2</vt:lpstr>
      <vt:lpstr>Пионерская23 паркинг</vt:lpstr>
      <vt:lpstr>пр.Ленина,95бк1</vt:lpstr>
      <vt:lpstr>пр.Ленина,95-б паркинг (2)</vt:lpstr>
      <vt:lpstr>пр.Ленина,95бк2</vt:lpstr>
      <vt:lpstr>пр.Ленина,95-б паркинг</vt:lpstr>
      <vt:lpstr>'Пионерская 23'!Область_печати</vt:lpstr>
      <vt:lpstr>'Пионерская23 паркинг'!Область_печати</vt:lpstr>
      <vt:lpstr>Пионерская23А!Область_печати</vt:lpstr>
      <vt:lpstr>Пионерская23Ак.2!Область_печати</vt:lpstr>
      <vt:lpstr>'пр.Ленина,95-б паркинг'!Область_печати</vt:lpstr>
      <vt:lpstr>'пр.Ленина,95-б паркинг (2)'!Область_печати</vt:lpstr>
      <vt:lpstr>'пр.Ленина,95бк1'!Область_печати</vt:lpstr>
      <vt:lpstr>'пр.Ленина,95бк2'!Область_печати</vt:lpstr>
      <vt:lpstr>ул.К.Маркса!Область_печати</vt:lpstr>
      <vt:lpstr>ул.Л.Шмидта!Область_печати</vt:lpstr>
      <vt:lpstr>'ул.Мира '!Область_печати</vt:lpstr>
      <vt:lpstr>ул.Набережная!Область_печати</vt:lpstr>
      <vt:lpstr>ул.Свердлова!Область_печати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2017-06-19T12:00:16Z</cp:lastPrinted>
  <dcterms:created xsi:type="dcterms:W3CDTF">2010-04-15T11:26:44Z</dcterms:created>
  <dcterms:modified xsi:type="dcterms:W3CDTF">2017-06-20T05:24:25Z</dcterms:modified>
</cp:coreProperties>
</file>